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C9F4E021-62F7-4DE6-925D-215D6E1DA73F}" xr6:coauthVersionLast="47" xr6:coauthVersionMax="47" xr10:uidLastSave="{00000000-0000-0000-0000-000000000000}"/>
  <bookViews>
    <workbookView xWindow="2895" yWindow="480" windowWidth="22965" windowHeight="14790" xr2:uid="{00000000-000D-0000-FFFF-FFFF00000000}"/>
  </bookViews>
  <sheets>
    <sheet name="Portada" sheetId="3" r:id="rId1"/>
    <sheet name="Índice" sheetId="8" r:id="rId2"/>
    <sheet name="1" sheetId="2" r:id="rId3"/>
    <sheet name="2" sheetId="4" r:id="rId4"/>
    <sheet name="3" sheetId="7" r:id="rId5"/>
    <sheet name="4 Notas" sheetId="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43" i="7" l="1"/>
  <c r="D343" i="7"/>
  <c r="E343" i="7"/>
  <c r="F343" i="7"/>
  <c r="B34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273" i="7"/>
  <c r="C274" i="7"/>
  <c r="C275" i="7"/>
  <c r="C276" i="7"/>
  <c r="C277" i="7"/>
  <c r="C278" i="7"/>
  <c r="C279" i="7"/>
  <c r="C280" i="7"/>
  <c r="C281" i="7"/>
  <c r="C282" i="7"/>
  <c r="C283" i="7"/>
  <c r="C284" i="7"/>
  <c r="C285" i="7"/>
  <c r="C286" i="7"/>
  <c r="C287" i="7"/>
  <c r="C288" i="7"/>
  <c r="C289" i="7"/>
  <c r="C290" i="7"/>
  <c r="C291" i="7"/>
  <c r="C292" i="7"/>
  <c r="C293" i="7"/>
  <c r="C294" i="7"/>
  <c r="C295" i="7"/>
  <c r="C296" i="7"/>
  <c r="C297" i="7"/>
  <c r="C298" i="7"/>
  <c r="C299" i="7"/>
  <c r="C300" i="7"/>
  <c r="C301" i="7"/>
  <c r="C302" i="7"/>
  <c r="C303" i="7"/>
  <c r="C304" i="7"/>
  <c r="C305" i="7"/>
  <c r="C306" i="7"/>
  <c r="C307" i="7"/>
  <c r="C308" i="7"/>
  <c r="C309" i="7"/>
  <c r="C310" i="7"/>
  <c r="C311" i="7"/>
  <c r="C312" i="7"/>
  <c r="C313" i="7"/>
  <c r="C314" i="7"/>
  <c r="C315" i="7"/>
  <c r="C316" i="7"/>
  <c r="C317" i="7"/>
  <c r="C318" i="7"/>
  <c r="C319" i="7"/>
  <c r="C320" i="7"/>
  <c r="C321" i="7"/>
  <c r="C322" i="7"/>
  <c r="C323" i="7"/>
  <c r="C324" i="7"/>
  <c r="C325" i="7"/>
  <c r="C326" i="7"/>
  <c r="C327" i="7"/>
  <c r="C328" i="7"/>
  <c r="C329" i="7"/>
  <c r="C330" i="7"/>
  <c r="C331" i="7"/>
  <c r="C332" i="7"/>
  <c r="C333" i="7"/>
  <c r="C334" i="7"/>
  <c r="C335" i="7"/>
  <c r="C336" i="7"/>
  <c r="C337" i="7"/>
  <c r="C338" i="7"/>
  <c r="C339" i="7"/>
  <c r="C340" i="7"/>
  <c r="C341" i="7"/>
  <c r="C342" i="7"/>
  <c r="C13" i="7"/>
  <c r="D9" i="7"/>
  <c r="E9" i="7"/>
  <c r="F9" i="7"/>
  <c r="B9" i="7"/>
  <c r="C6" i="7"/>
  <c r="C7" i="7"/>
  <c r="C8" i="7"/>
  <c r="C5" i="7"/>
  <c r="C10" i="2"/>
  <c r="C17" i="4"/>
  <c r="B17" i="4"/>
  <c r="B10" i="2"/>
  <c r="C9" i="7" l="1"/>
</calcChain>
</file>

<file path=xl/sharedStrings.xml><?xml version="1.0" encoding="utf-8"?>
<sst xmlns="http://schemas.openxmlformats.org/spreadsheetml/2006/main" count="399" uniqueCount="373">
  <si>
    <t>Hombres</t>
  </si>
  <si>
    <t>Mujeres</t>
  </si>
  <si>
    <t>Alicante</t>
  </si>
  <si>
    <t>Castellón</t>
  </si>
  <si>
    <t>Valencia</t>
  </si>
  <si>
    <t>Total</t>
  </si>
  <si>
    <t>Mes</t>
  </si>
  <si>
    <t>Enero</t>
  </si>
  <si>
    <t>Febrero</t>
  </si>
  <si>
    <t>Marzo</t>
  </si>
  <si>
    <t>Total general</t>
  </si>
  <si>
    <t>CNAE-2009</t>
  </si>
  <si>
    <t>Agricultura</t>
  </si>
  <si>
    <t>Construcción</t>
  </si>
  <si>
    <t>Industria</t>
  </si>
  <si>
    <t>Servicios</t>
  </si>
  <si>
    <t>Sector económico</t>
  </si>
  <si>
    <t>Índice</t>
  </si>
  <si>
    <t>Página</t>
  </si>
  <si>
    <t>Fuentes y notas explicativas</t>
  </si>
  <si>
    <t>Año 2023</t>
  </si>
  <si>
    <t>Abril</t>
  </si>
  <si>
    <t>Mayo</t>
  </si>
  <si>
    <t>Junio</t>
  </si>
  <si>
    <t>Julio</t>
  </si>
  <si>
    <t>Agosto</t>
  </si>
  <si>
    <t>Septiembre</t>
  </si>
  <si>
    <t>Octubre</t>
  </si>
  <si>
    <t>Noviembre</t>
  </si>
  <si>
    <t>Diciembre</t>
  </si>
  <si>
    <t>Estadística de Planes de Igualdad en la Comunitat Valenciana - Año 2023</t>
  </si>
  <si>
    <t>Planes de igualdad (nº)</t>
  </si>
  <si>
    <t>(1) Planes de igualdad registrados en el ministerio y con centros de trabajo afectados en la Comunitat Valenciana</t>
  </si>
  <si>
    <t>Autonómicos</t>
  </si>
  <si>
    <t>Estatales (1)</t>
  </si>
  <si>
    <t>Autoridad laboral</t>
  </si>
  <si>
    <t>(1) Incluidos los planes de igualdad registrados en el ministerio y con centros de trabajo afectados en la Comunitat Valenciana</t>
  </si>
  <si>
    <t>nd</t>
  </si>
  <si>
    <t>nd: no disponible</t>
  </si>
  <si>
    <t>Nº personas trabajadoras afectadas</t>
  </si>
  <si>
    <t>0113 - Cultivo de hortalizas, raíces y tubérculos</t>
  </si>
  <si>
    <t>0119 - Otros cultivos no perennes</t>
  </si>
  <si>
    <t>0121 - Cultivo de la vid</t>
  </si>
  <si>
    <t>0122 - Cultivo de frutos tropicales y subtropicales</t>
  </si>
  <si>
    <t>0123 - Cultivo de cítricos</t>
  </si>
  <si>
    <t>0124 - Cultivo de frutos con hueso y pepitas</t>
  </si>
  <si>
    <t>0130 - Propagación de plantas</t>
  </si>
  <si>
    <t>0147 - Avicultura</t>
  </si>
  <si>
    <t>0161 - Actividades de apoyo a la agricultura</t>
  </si>
  <si>
    <t>0240 - Servicios de apoyo a la silvicultura</t>
  </si>
  <si>
    <t>0321 - Acuicultura marina</t>
  </si>
  <si>
    <t>0811 - Extracción de piedra ornamental y para la construcción, piedra caliza, yeso, creta y pizarra</t>
  </si>
  <si>
    <t>1011 - Procesado y conservación de carne</t>
  </si>
  <si>
    <t>1013 - Elaboración de productos cárnicos y de volatería</t>
  </si>
  <si>
    <t>1021 - Procesado de pescados, crustáceos y moluscos</t>
  </si>
  <si>
    <t>1032 - Elaboración de zumos de frutas y hortalizas</t>
  </si>
  <si>
    <t>1039 - Otro procesado y conservación de frutas y hortalizas</t>
  </si>
  <si>
    <t>1043 - Fabricación de aceite de oliva</t>
  </si>
  <si>
    <t>1044 - Fabricación de otros aceites y grasas</t>
  </si>
  <si>
    <t>1052 - Elaboración de helados</t>
  </si>
  <si>
    <t>1061 - Fabricación de productos de molinería</t>
  </si>
  <si>
    <t>1071 - Fabricación de pan y de productos frescos de panadería y pastelería</t>
  </si>
  <si>
    <t>1072 - Fabricación de galletas y productos de panadería y pastelería de larga duración</t>
  </si>
  <si>
    <t>1082 - Fabricación de cacao, chocolate y productos de confitería</t>
  </si>
  <si>
    <t>1084 - Elaboración de especias, salsas y condimentos</t>
  </si>
  <si>
    <t>1089 - Elaboración de otros productos alimenticios n.c.o.p.</t>
  </si>
  <si>
    <t>1091 - Fabricación de productos para la alimentación de animales de granja</t>
  </si>
  <si>
    <t>1102 - Elaboración de vinos</t>
  </si>
  <si>
    <t>1200 - Industria del tabaco</t>
  </si>
  <si>
    <t>1310 - Preparación e hilado de fibras textiles</t>
  </si>
  <si>
    <t>1320 - Fabricación de tejidos textiles</t>
  </si>
  <si>
    <t>1330 - Acabado de textiles</t>
  </si>
  <si>
    <t>1391 - Fabricación de tejidos de punto</t>
  </si>
  <si>
    <t>1392 - Fabricación de artículos confeccionados con textiles, excepto prendas de vestir</t>
  </si>
  <si>
    <t>1393 - Fabricación de alfombras y moquetas</t>
  </si>
  <si>
    <t>1394 - Fabricación de cuerdas, cordeles, bramantes y redes</t>
  </si>
  <si>
    <t>1399 - Fabricación de otros productos textiles n.c.o.p.</t>
  </si>
  <si>
    <t>1413 - Confección de otras prendas de vestir exteriores</t>
  </si>
  <si>
    <t>1419 - Confección de otras prendas de vestir y accesorios</t>
  </si>
  <si>
    <t>1431 - Confección de calcetería</t>
  </si>
  <si>
    <t>1512 - Fabricación de artículos de marroquinería, viaje y de guarnicionería y talabartería</t>
  </si>
  <si>
    <t>1520 - Fabricación de calzado</t>
  </si>
  <si>
    <t>1610 - Aserrado y cepillado de la madera</t>
  </si>
  <si>
    <t>1621 - Fabricación de chapas y tableros de madera</t>
  </si>
  <si>
    <t>1623 - Fabricación de otras estructuras de madera y piezas de carpintería y ebanistería para la construcción</t>
  </si>
  <si>
    <t>1624 - Fabricación de envases y embalajes de madera</t>
  </si>
  <si>
    <t>1629 - Fabricación de otros productos de madera; artículos de corcho, cestería y espartería</t>
  </si>
  <si>
    <t>1711 - Fabricación de pasta papelera</t>
  </si>
  <si>
    <t>1712 - Fabricación de papel y cartón</t>
  </si>
  <si>
    <t>1721 - Fabricación de papel y cartón ondulados; fabricación de envases y embalajes de papel y cartón</t>
  </si>
  <si>
    <t>1729 - Fabricación de otros artículos de papel y cartón</t>
  </si>
  <si>
    <t>1812 - Otras actividades de impresión y artes gráficas</t>
  </si>
  <si>
    <t>2011 - Fabricación de gases industriales</t>
  </si>
  <si>
    <t>2012 - Fabricación de colorantes y pigmentos</t>
  </si>
  <si>
    <t>2014 - Fabricación de otros productos básicos de química orgánica</t>
  </si>
  <si>
    <t>2015 - Fabricación de fertilizantes y compuestos nitrogenados</t>
  </si>
  <si>
    <t>2016 - Fabricación de plásticos en formas primarias</t>
  </si>
  <si>
    <t>2020 - Fabricación de pesticidas y otros productos agroquímicos</t>
  </si>
  <si>
    <t>2030 - Fabricación de pinturas, barnices y revestimientos similares; tintas de imprenta y masillas</t>
  </si>
  <si>
    <t>2041 - Fabricación de jabones, detergentes y otros artículos de limpieza y abrillantamiento</t>
  </si>
  <si>
    <t>2042 - Fabricación de perfumes y cosméticos</t>
  </si>
  <si>
    <t>2052 - Fabricación de colas</t>
  </si>
  <si>
    <t>2120 - Fabricación de especialidades farmacéuticas</t>
  </si>
  <si>
    <t>2221 - Fabricación de placas, hojas, tubos y perfiles de plástico</t>
  </si>
  <si>
    <t>2222 - Fabricación de envases y embalajes de plástico</t>
  </si>
  <si>
    <t>2223 - Fabricación de productos de plástico para la construcción</t>
  </si>
  <si>
    <t>2229 - Fabricación de otros productos de plástico</t>
  </si>
  <si>
    <t>2311 - Fabricación de vidrio plano</t>
  </si>
  <si>
    <t>2314 - Fabricación de fibra de vidrio</t>
  </si>
  <si>
    <t>2320 - Fabricación de productos cerámicos refractarios</t>
  </si>
  <si>
    <t>2331 - Fabricación de azulejos y baldosas de cerámica</t>
  </si>
  <si>
    <t>2341 - Fabricación de artículos cerámicos de uso doméstico y ornamental</t>
  </si>
  <si>
    <t>2349 - Fabricación de otros productos cerámicos</t>
  </si>
  <si>
    <t>2351 - Fabricación de cemento</t>
  </si>
  <si>
    <t>2370 - Corte, tallado y acabado de la piedra</t>
  </si>
  <si>
    <t>2391 - Fabricación de productos abrasivos</t>
  </si>
  <si>
    <t>2399 - Fabricación de otros productos minerales no metálicos n.c.o.p.</t>
  </si>
  <si>
    <t>2410 - Fabricación de productos básicos de hierro, acero y ferroaleaciones</t>
  </si>
  <si>
    <t>2420 - Fabricación de tubos, tuberías, perfiles huecos y sus accesorios, de acero</t>
  </si>
  <si>
    <t>2433 - Producción de perfiles en frío por conformación con plegado</t>
  </si>
  <si>
    <t>2442 - Producción de aluminio</t>
  </si>
  <si>
    <t>2454 - Fundición de otros metales no férreos</t>
  </si>
  <si>
    <t>2511 - Fabricación de estructuras metálicas y sus componentes</t>
  </si>
  <si>
    <t>2512 - Fabricación de carpintería metálica</t>
  </si>
  <si>
    <t>2529 - Fabricación de otras cisternas, grandes depósitos y contenedores de metal</t>
  </si>
  <si>
    <t>2550 - Forja, estampación y embutición de metales; metalurgia de polvos</t>
  </si>
  <si>
    <t>2561 - Tratamiento y revestimiento de metales</t>
  </si>
  <si>
    <t>2562 - Ingeniería mecánica por cuenta de terceros</t>
  </si>
  <si>
    <t>2593 - Fabricación de productos de alambre, cadenas y muelles</t>
  </si>
  <si>
    <t>2599 - Fabricación de otros productos metálicos n.c.o.p.</t>
  </si>
  <si>
    <t>2651 - Fabricación de instrumentos y aparatos de medida, verificación y navegación</t>
  </si>
  <si>
    <t>2652 - Fabricación de relojes</t>
  </si>
  <si>
    <t>2732 - Fabricación de otros hilos y cables electrónicos y eléctricos</t>
  </si>
  <si>
    <t>2740 - Fabricación de lámparas y aparatos eléctricos de iluminación</t>
  </si>
  <si>
    <t>2751 - Fabricación de electrodomésticos</t>
  </si>
  <si>
    <t>2790 - Fabricación de otro material y equipo eléctrico</t>
  </si>
  <si>
    <t>2822 - Fabricación de maquinaria de elevación y manipulación</t>
  </si>
  <si>
    <t>2825 - Fabricación de maquinaria de ventilación y refrigeración no doméstica</t>
  </si>
  <si>
    <t>2829 - Fabricación de otra maquinaria de uso general n.c.o.p.</t>
  </si>
  <si>
    <t>2849 - Fabricación de otras máquinas herramienta</t>
  </si>
  <si>
    <t>2891 - Fabricación de maquinaria para la industria metalúrgica</t>
  </si>
  <si>
    <t>2892 - Fabricación de maquinaria para las industrias extractivas y de la construcción</t>
  </si>
  <si>
    <t>2894 - Fabricación de maquinaria para las industrias textil, de la confección y del cuero</t>
  </si>
  <si>
    <t>2899 - Fabricación de otra maquinaria para usos específicos n.c.o.p.</t>
  </si>
  <si>
    <t>2910 - Fabricación de vehículos de motor</t>
  </si>
  <si>
    <t>2920 - Fabricación de carrocerías para vehículos de motor; fabricación de remolques y semirremolques</t>
  </si>
  <si>
    <t>2932 - Fabricación de otros componentes, piezas y accesorios para vehículos de motor</t>
  </si>
  <si>
    <t>3101 - Fabricación de muebles de oficina y de establecimientos comerciales</t>
  </si>
  <si>
    <t>3102 - Fabricación de muebles de cocina</t>
  </si>
  <si>
    <t>3109 - Fabricación de otros muebles</t>
  </si>
  <si>
    <t>3240 - Fabricación de juegos y juguetes</t>
  </si>
  <si>
    <t>3299 - Otras industrias manufactureras n.c.o.p.</t>
  </si>
  <si>
    <t>3312 - Reparación de maquinaria</t>
  </si>
  <si>
    <t>3313 - Reparación de equipos electrónicos y ópticos</t>
  </si>
  <si>
    <t>3316 - Reparación y mantenimiento aeronáutico y espacial</t>
  </si>
  <si>
    <t>3317 - Reparación y mantenimiento de otro material de transporte</t>
  </si>
  <si>
    <t>3319 - Reparación de otros equipos</t>
  </si>
  <si>
    <t>3320 - Instalación de máquinas y equipos industriales</t>
  </si>
  <si>
    <t>3513 - Distribución de energía eléctrica</t>
  </si>
  <si>
    <t>3514 - Comercio de energía eléctrica</t>
  </si>
  <si>
    <t>3600 - Captación, depuración y distribución de agua</t>
  </si>
  <si>
    <t>3700 - Recogida y tratamiento de aguas residuales</t>
  </si>
  <si>
    <t>3811 - Recogida de residuos no peligrosos</t>
  </si>
  <si>
    <t>3821 - Tratamiento y eliminación de residuos no peligrosos</t>
  </si>
  <si>
    <t>3822 - Tratamiento y eliminación de residuos peligrosos</t>
  </si>
  <si>
    <t>3831 - Separación y clasificación de materiales</t>
  </si>
  <si>
    <t>3832 - Valorización de materiales ya clasificados</t>
  </si>
  <si>
    <t>4110 - Promoción inmobiliaria</t>
  </si>
  <si>
    <t>4121 - Construcción de edificios residenciales</t>
  </si>
  <si>
    <t>4122 - Construcción de edificios no residenciales</t>
  </si>
  <si>
    <t>4211 - Construcción de carreteras y autopistas</t>
  </si>
  <si>
    <t>4212 - Construcción de vías férreas de superficie y subterráneas</t>
  </si>
  <si>
    <t>4221 - Construcción de redes para fluidos</t>
  </si>
  <si>
    <t>4222 - Construcción de redes eléctricas y de telecomunicaciones</t>
  </si>
  <si>
    <t>4291 - Obras hidráulicas</t>
  </si>
  <si>
    <t>4299 - Construcción de otros proyectos de ingeniería civil n.c.o.p.</t>
  </si>
  <si>
    <t>4311 - Demolición</t>
  </si>
  <si>
    <t>4321 - Instalaciones eléctricas</t>
  </si>
  <si>
    <t>4322 - Fontanería, instalaciones de sistemas de calefacción y aire acondicionado</t>
  </si>
  <si>
    <t>4329 - Otras instalaciones en obras de construcción</t>
  </si>
  <si>
    <t>4334 - Pintura y acristalamiento</t>
  </si>
  <si>
    <t>4399 - Otras actividades de construcción especializada n.c.o.p.</t>
  </si>
  <si>
    <t>4511 - Venta de automóviles y vehículos de motor ligeros</t>
  </si>
  <si>
    <t>4519 - Venta de otros vehículos de motor</t>
  </si>
  <si>
    <t>4520 - Mantenimiento y reparación de vehículos de motor</t>
  </si>
  <si>
    <t>4531 - Comercio al por mayor de repuestos y accesorios de vehículos de motor</t>
  </si>
  <si>
    <t>4532 - Comercio al por menor de repuestos y accesorios de vehículos de motor</t>
  </si>
  <si>
    <t>4611 - Intermediarios del comercio de materias primas agrarias, animales vivos, materias primas textiles y productos semielaborados</t>
  </si>
  <si>
    <t>4617 - Intermediarios del comercio de productos alimenticios, bebidas y tabaco</t>
  </si>
  <si>
    <t>4618 - Intermediarios del comercio especializados en la venta de otros productos específicos</t>
  </si>
  <si>
    <t>4619 - Intermediarios del comercio de productos diversos</t>
  </si>
  <si>
    <t>4621 - Comercio al por mayor de cereales, tabaco en rama, simientes y alimentos para animales</t>
  </si>
  <si>
    <t>4624 - Comercio al por mayor de cueros y pieles</t>
  </si>
  <si>
    <t>4631 - Comercio al por mayor de frutas y hortalizas</t>
  </si>
  <si>
    <t>4632 - Comercio al por mayor de carne y productos cárnicos</t>
  </si>
  <si>
    <t>4634 - Comercio al por mayor de bebidas</t>
  </si>
  <si>
    <t>4635 - Comercio al por mayor de productos del tabaco</t>
  </si>
  <si>
    <t>4636 - Comercio al por mayor de azúcar, chocolate y confitería</t>
  </si>
  <si>
    <t>4637 - Comercio al por mayor de café, té, cacao y especias</t>
  </si>
  <si>
    <t>4639 - Comercio al por mayor, no especializado, de productos alimenticios, bebidas y tabaco</t>
  </si>
  <si>
    <t>4641 - Comercio al por mayor de textiles</t>
  </si>
  <si>
    <t>4642 - Comercio al por mayor de prendas de vestir y calzado</t>
  </si>
  <si>
    <t>4643 - Comercio al por mayor de aparatos electrodomésticos</t>
  </si>
  <si>
    <t>4644 - Comercio al por mayor de porcelana, cristalería y artículos de limpieza</t>
  </si>
  <si>
    <t>4645 - Comercio al por mayor de productos perfumería y cosmética</t>
  </si>
  <si>
    <t>4646 - Comercio al por mayor de productos farmacéuticos</t>
  </si>
  <si>
    <t>4647 - Comercio al por mayor de muebles, alfombras y aparatos de iluminación</t>
  </si>
  <si>
    <t>4648 - Comercio al por mayor de artículos de relojería y joyería</t>
  </si>
  <si>
    <t>4649 - Comercio al por mayor de otros artículos de uso doméstico</t>
  </si>
  <si>
    <t>4651 - Comercio al por mayor de ordenadores, equipos periféricos y programas informáticos</t>
  </si>
  <si>
    <t>4652 - Comercio al por mayor de equipos electrónicos y de telecomunicaciones y sus componentes</t>
  </si>
  <si>
    <t>4661 - Comercio al por mayor de maquinaria, equipos y suministros agrícolas</t>
  </si>
  <si>
    <t>4663 - Comercio al por mayor de maquinaria para la minería, la construcción y la ingeniería civil</t>
  </si>
  <si>
    <t>4664 - Comercio al por mayor de maquinaria para la industria textil y de máquinas de coser y tricotar</t>
  </si>
  <si>
    <t>4666 - Comercio al por mayor de otra maquinaria y equipo de oficina</t>
  </si>
  <si>
    <t>4669 - Comercio al por mayor de otra maquinaria y equipo</t>
  </si>
  <si>
    <t>4673 - Comercio al por mayor de madera, materiales de construcción y aparatos sanitarios</t>
  </si>
  <si>
    <t>4674 - Comercio al por mayor de ferretería, fontanería y calefacción</t>
  </si>
  <si>
    <t>4675 - Comercio al por mayor de productos químicos</t>
  </si>
  <si>
    <t>4676 - Comercio al por mayor de otros productos semielaborados</t>
  </si>
  <si>
    <t>4677 - Comercio al por mayor de chatarra y productos de desecho</t>
  </si>
  <si>
    <t>4690 - Comercio al por mayor no especializado</t>
  </si>
  <si>
    <t>4711 - Comercio al por menor en establecimientos no especializados, con predominio en productos alimenticios, bebidas y tabaco</t>
  </si>
  <si>
    <t>4719 - Otro comercio al por menor en establecimientos no especializados</t>
  </si>
  <si>
    <t>4724 - Comercio al por menor de pan y productos de panadería, confitería y pastelería en establecimientos especializados</t>
  </si>
  <si>
    <t>4730 - Comercio al por menor de combustible para la automoción en establecimientos especializados</t>
  </si>
  <si>
    <t>4741 - Comercio al por menor de ordenadores, equipos periféricos y programas informáticos en establecimientos especializados</t>
  </si>
  <si>
    <t>4742 - Comercio al por menor de equipos de telecomunicaciones en establecimientos especializados</t>
  </si>
  <si>
    <t>4751 - Comercio al por menor de textiles en establecimientos especializados</t>
  </si>
  <si>
    <t>4752 - Comercio al por menor de ferretería, pintura y vidrio en establecimientos especializados</t>
  </si>
  <si>
    <t>4753 - Comercio al por menor de alfombras, moquetas y revestimientos de paredes y suelos en establecimientos especializados</t>
  </si>
  <si>
    <t>4754 - Comercio al por menor de aparatos electrodomésticos en establecimientos especializados</t>
  </si>
  <si>
    <t>4759 - Comercio al por menor de muebles, aparatos de iluminación y otros artículos de uso doméstico en establecimientos especializados</t>
  </si>
  <si>
    <t>4761 - Comercio al por menor de libros en establecimientos especializados</t>
  </si>
  <si>
    <t>4765 - Comercio al por menor de juegos y juguetes en establecimientos especializados</t>
  </si>
  <si>
    <t>4771 - Comercio al por menor de prendas de vestir en establecimientos especializados</t>
  </si>
  <si>
    <t>4772 - Comercio al por menor de calzado y artículos de cuero en establecimientos especializados</t>
  </si>
  <si>
    <t>4774 - Comercio al por menor de artículos médicos y ortopédicos en establecimientos especializados</t>
  </si>
  <si>
    <t>4775 - Comercio al por menor de productos cosméticos e higiénicos en establecimientos especializados</t>
  </si>
  <si>
    <t>4776 - Comercio al por menor de flores, plantas, semillas, fertilizantes, animales de compañía y alimentos para los mismos en establecimientos especializados</t>
  </si>
  <si>
    <t>4777 - Comercio al por menor de artículos de relojería y joyería en establecimientos especializados</t>
  </si>
  <si>
    <t>4778 - Otro comercio al por menor de artículos nuevos en establecimientos especializados</t>
  </si>
  <si>
    <t>4791 - Comercio al por menor por correspondencia o Internet</t>
  </si>
  <si>
    <t>4931 - Transporte terrestre urbano y suburbano de pasajeros</t>
  </si>
  <si>
    <t>4939 - tipos de transporte terrestre de pasajeros n.c.o.p.</t>
  </si>
  <si>
    <t>4941 - Transporte de mercancías por carretera</t>
  </si>
  <si>
    <t>4950 - Transporte por tubería</t>
  </si>
  <si>
    <t>5010 - Transporte marítimo de pasajeros</t>
  </si>
  <si>
    <t>5020 - Transporte marítimo de mercancías</t>
  </si>
  <si>
    <t>5110 - Transporte aéreo de pasajeros</t>
  </si>
  <si>
    <t>5210 - Depósito y almacenamiento</t>
  </si>
  <si>
    <t>5221 - Actividades anexas al transporte terrestre</t>
  </si>
  <si>
    <t>5222 - Actividades anexas al transporte marítimo y por vías navegables interiores</t>
  </si>
  <si>
    <t>5223 - Actividades anexas al transporte aéreo</t>
  </si>
  <si>
    <t>5224 - Manipulación de mercancías</t>
  </si>
  <si>
    <t>5229 - Otras actividades anexas al transporte</t>
  </si>
  <si>
    <t>5510 - Hoteles y alojamientos similares</t>
  </si>
  <si>
    <t>5520 - Alojamientos turísticos y otros alojamientos de corta estancia</t>
  </si>
  <si>
    <t>5530 - Campings y aparcamientos para caravanas</t>
  </si>
  <si>
    <t>5610 - Restaurantes y puestos de comidas</t>
  </si>
  <si>
    <t>5621 - Provisión de comidas preparadas para eventos</t>
  </si>
  <si>
    <t>5629 - Otros servicios de comidas</t>
  </si>
  <si>
    <t>5630 - Establecimientos de bebidas</t>
  </si>
  <si>
    <t>5811 - Edición de libros</t>
  </si>
  <si>
    <t>5813 - Edición de periódicos</t>
  </si>
  <si>
    <t>5829 - Edición de otros programas informáticos</t>
  </si>
  <si>
    <t>5912 - Actividades de postproducción cinematográfica, de vídeo y de programas de televisión</t>
  </si>
  <si>
    <t>5914 - Actividades de exhibición cinematográfica</t>
  </si>
  <si>
    <t>5915 - Actividades de producción cinematográfica y de vídeo</t>
  </si>
  <si>
    <t>6010 - Actividades de radiodifusión</t>
  </si>
  <si>
    <t>6110 - Telecomunicaciones por cable</t>
  </si>
  <si>
    <t>6190 - Otras actividades de telecomunicaciones</t>
  </si>
  <si>
    <t>6201 - Actividades de programación informática</t>
  </si>
  <si>
    <t>6202 - Actividades de consultoría informática</t>
  </si>
  <si>
    <t>6203 - Gestión de recursos informáticos</t>
  </si>
  <si>
    <t>6209 - Otros servicios relacionados con las tecnologías de la información y la informática</t>
  </si>
  <si>
    <t>6311 - Proceso de datos, hosting y actividades relacionadas</t>
  </si>
  <si>
    <t>6399 - Otros servicios de información n.c.o.p.</t>
  </si>
  <si>
    <t>6411 - Banco central</t>
  </si>
  <si>
    <t>6419 - Otra intermediación monetaria</t>
  </si>
  <si>
    <t>6420 - Actividades de las sociedades holding</t>
  </si>
  <si>
    <t>6492 - Otras actividades crediticias</t>
  </si>
  <si>
    <t>6511 - Seguros de vida</t>
  </si>
  <si>
    <t>6512 - Seguros distintos de los seguros de vida</t>
  </si>
  <si>
    <t>6619 - Otras actividades auxiliares a los servicios financieros, excepto seguros y fondos de pensiones</t>
  </si>
  <si>
    <t>6621 - Evaluación de riesgos y daños</t>
  </si>
  <si>
    <t>6622 - Actividades de agentes y corredores de seguros</t>
  </si>
  <si>
    <t>6629 - Otras actividades auxiliares a seguros y fondos de pensiones</t>
  </si>
  <si>
    <t>6820 - Alquiler de bienes inmobiliarios por cuenta propia</t>
  </si>
  <si>
    <t>6831 - Agentes de la propiedad inmobiliaria</t>
  </si>
  <si>
    <t>6832 - Gestión y administración de la propiedad inmobiliaria</t>
  </si>
  <si>
    <t>6910 - Actividades jurídicas</t>
  </si>
  <si>
    <t>6920 - Actividades de contabilidad, teneduría de libros, auditoría y asesoría fiscal</t>
  </si>
  <si>
    <t>7010 - Actividades de las sedes centrales</t>
  </si>
  <si>
    <t>7022 - Otras actividades de consultoría de gestión empresarial</t>
  </si>
  <si>
    <t>7111 - Servicios técnicos de arquitectura</t>
  </si>
  <si>
    <t>7112 - Servicios técnicos de ingeniería y otras actividades relacionadas con el asesoramiento técnico</t>
  </si>
  <si>
    <t>7120 - Ensayos y análisis técnicos</t>
  </si>
  <si>
    <t>7211 - Investigación y desarrollo experimental en biotecnología</t>
  </si>
  <si>
    <t>7219 - Otra investigación y desarrollo experimental en ciencias naturales y técnicas</t>
  </si>
  <si>
    <t>7311 - Agencias de publicidad</t>
  </si>
  <si>
    <t>7320 - Estudio de mercado y realización de encuestas de opinión pública</t>
  </si>
  <si>
    <t>7410 - Actividades de diseño especializado</t>
  </si>
  <si>
    <t>7430 - Actividades de traducción e interpretación</t>
  </si>
  <si>
    <t>7490 - Otras actividades profesionales, científicas y técnicas n.c.o.p.</t>
  </si>
  <si>
    <t>7500 - Actividades veterinarias</t>
  </si>
  <si>
    <t>7711 - Alquiler de automóviles y vehículos de motor ligeros</t>
  </si>
  <si>
    <t>7712 - Alquiler de camiones</t>
  </si>
  <si>
    <t>7732 - Alquiler de maquinaria y equipo para la construcción e ingeniería civil</t>
  </si>
  <si>
    <t>7739 - Alquiler de otra maquinaria, equipos y bienes tangibles n.c.o.p.</t>
  </si>
  <si>
    <t>7740 - Arrendamiento de la propiedad intelectual y productos similares, excepto trabajos protegidos por los derechos de autor</t>
  </si>
  <si>
    <t>7820 - Actividades de las empresas de trabajo temporal</t>
  </si>
  <si>
    <t>7830 - Otra provisión de recursos humanos</t>
  </si>
  <si>
    <t>7911 - Actividades de las agencias de viajes</t>
  </si>
  <si>
    <t>8010 - Actividades de seguridad privada</t>
  </si>
  <si>
    <t>8020 - Servicios de sistemas de seguridad</t>
  </si>
  <si>
    <t>8110 - Servicios integrales a edificios e instalaciones</t>
  </si>
  <si>
    <t>8121 - Limpieza general de edificios</t>
  </si>
  <si>
    <t>8122 - Otras actividades de limpieza industrial y de edificios</t>
  </si>
  <si>
    <t>8129 - Otras actividades de limpieza</t>
  </si>
  <si>
    <t>8130 - Actividades de jardinería</t>
  </si>
  <si>
    <t>8211 - Servicios administrativos combinados</t>
  </si>
  <si>
    <t>8220 - Actividades de los centros de llamadas</t>
  </si>
  <si>
    <t>8292 - Actividades de envasado y empaquetado</t>
  </si>
  <si>
    <t>8299 - Otras actividades de apoyo a las empresas n.c.o.p.</t>
  </si>
  <si>
    <t>8411 - Actividades generales de la Administración Pública</t>
  </si>
  <si>
    <t>8425 - Protección civil</t>
  </si>
  <si>
    <t>8430 - Seguridad Social obligatoria</t>
  </si>
  <si>
    <t>8510 - Educación preprimaria</t>
  </si>
  <si>
    <t>8520 - Educación primaria</t>
  </si>
  <si>
    <t>8531 - Educación secundaria general</t>
  </si>
  <si>
    <t>8532 - Educación secundaria técnica y profesional</t>
  </si>
  <si>
    <t>8543 - Educación universitaria</t>
  </si>
  <si>
    <t>8544 - Educación terciaria no universitaria</t>
  </si>
  <si>
    <t>8552 - Educación cultural</t>
  </si>
  <si>
    <t>8559 - Otra educación n.c.o.p.</t>
  </si>
  <si>
    <t>8560 - Actividades auxiliares a la educación</t>
  </si>
  <si>
    <t>8610 - Actividades hospitalarias</t>
  </si>
  <si>
    <t>8622 - Actividades de medicina especializada</t>
  </si>
  <si>
    <t>8690 - Otras actividades sanitarias</t>
  </si>
  <si>
    <t>8710 - Asistencia en establecimientos residenciales con cuidados sanitarios</t>
  </si>
  <si>
    <t>8720 - Asistencia en establecimientos residenciales para personas con discapacidad intelectual, enfermedad mental y drogodependencia</t>
  </si>
  <si>
    <t>8731 - Asistencia en establecimientos residenciales para personas mayores</t>
  </si>
  <si>
    <t>8732 - Asistencia en establecimientos residenciales para personas con discapacidad física</t>
  </si>
  <si>
    <t>8790 - Otras actividades de asistencia en establecimientos residenciales</t>
  </si>
  <si>
    <t>8811 - Actividades de servicios sociales sin alojamiento para personas mayores</t>
  </si>
  <si>
    <t>8812 - Actividades de servicios sociales sin alojamiento para personas con discapacidad</t>
  </si>
  <si>
    <t>8891 - Actividades de cuidado diurno de niños</t>
  </si>
  <si>
    <t>8899 - Otros actividades de servicios sociales sin alojamiento n.c.o.p.</t>
  </si>
  <si>
    <t>9001 - Artes escénicas</t>
  </si>
  <si>
    <t>9102 - Actividades de museos</t>
  </si>
  <si>
    <t>9104 - Actividades de los jardines botánicos, parques zoológicos y reservas naturales</t>
  </si>
  <si>
    <t>9105 - Actividades de bibliotecas</t>
  </si>
  <si>
    <t>9200 - Actividades de juegos de azar y apuestas</t>
  </si>
  <si>
    <t>9311 - Gestión de instalaciones deportivas</t>
  </si>
  <si>
    <t>9312 - Actividades de los clubes deportivos</t>
  </si>
  <si>
    <t>9319 - Otras actividades deportivas</t>
  </si>
  <si>
    <t>9321 - Actividades de los parques de atracciones y los parques temáticos</t>
  </si>
  <si>
    <t>9329 - Otras actividades recreativas y de entretenimiento</t>
  </si>
  <si>
    <t>9411 - Actividades de organizaciones empresariales y patronales</t>
  </si>
  <si>
    <t>9420 - Actividades sindicales</t>
  </si>
  <si>
    <t>9491 - Actividades de organizaciones religiosas</t>
  </si>
  <si>
    <t>9499 - Otras actividades asociativas n.c.o.p.</t>
  </si>
  <si>
    <t>9511 - Reparación de ordenadores y equipos periféricos</t>
  </si>
  <si>
    <t>9522 - Reparación de aparatos electrodomésticos y de equipos para el hogar y el jardín</t>
  </si>
  <si>
    <t>9601 - Lavado y limpieza de prendas textiles y de piel</t>
  </si>
  <si>
    <t>9602 - Peluquería y otros tratamientos de belleza</t>
  </si>
  <si>
    <t>9603 - Pompas fúnebres y actividades relacionadas</t>
  </si>
  <si>
    <t>9609 - Otras servicios personales n.c.o.p.</t>
  </si>
  <si>
    <t>9900 - Actividades de organizaciones y organismos extraterritoriales</t>
  </si>
  <si>
    <t>1. Planes de igualdad registrados y personas trabajadoras afectadas en la Comunitat Valenciana por autoridades laborales</t>
  </si>
  <si>
    <t>2. Planes de igualdad registrados y personas trabajadoras afectadas en la Comunitat Valenciana por mes de registro</t>
  </si>
  <si>
    <t>3. Planes de igualdad registrados y personas trabajadoras afectadas en la Comunitat Valenciana por sectores económicos, ramas de actividad CNAE y provincias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</si>
</sst>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2"/>
      <color theme="1"/>
      <name val="Calibri"/>
      <family val="2"/>
      <scheme val="minor"/>
    </font>
    <font>
      <b/>
      <sz val="10"/>
      <color theme="1"/>
      <name val="Calibri"/>
      <family val="2"/>
      <scheme val="minor"/>
    </font>
    <font>
      <sz val="10"/>
      <name val="Arial"/>
      <family val="2"/>
    </font>
    <font>
      <b/>
      <sz val="10"/>
      <name val="Arial"/>
      <family val="2"/>
    </font>
    <font>
      <sz val="8"/>
      <name val="Arial"/>
      <family val="2"/>
    </font>
    <font>
      <sz val="16"/>
      <color rgb="FF1D1D1B"/>
      <name val="Arial"/>
      <family val="2"/>
    </font>
    <font>
      <sz val="10"/>
      <color theme="1"/>
      <name val="Calibri"/>
      <family val="2"/>
      <scheme val="minor"/>
    </font>
    <font>
      <sz val="12"/>
      <color theme="1"/>
      <name val="Calibri"/>
      <family val="2"/>
      <scheme val="minor"/>
    </font>
    <font>
      <b/>
      <sz val="12"/>
      <color rgb="FF9C0621"/>
      <name val="Arial"/>
      <family val="2"/>
    </font>
    <font>
      <sz val="12"/>
      <color theme="1"/>
      <name val="Arial"/>
      <family val="2"/>
    </font>
    <font>
      <b/>
      <sz val="12"/>
      <name val="Arial"/>
      <family val="2"/>
    </font>
    <font>
      <sz val="8"/>
      <name val="Calibri"/>
      <family val="2"/>
      <scheme val="minor"/>
    </font>
  </fonts>
  <fills count="5">
    <fill>
      <patternFill patternType="none"/>
    </fill>
    <fill>
      <patternFill patternType="gray125"/>
    </fill>
    <fill>
      <patternFill patternType="solid">
        <fgColor rgb="FFFAF7F4"/>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hair">
        <color auto="1"/>
      </top>
      <bottom style="hair">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theme="4" tint="0.39997558519241921"/>
      </bottom>
      <diagonal/>
    </border>
  </borders>
  <cellStyleXfs count="2">
    <xf numFmtId="0" fontId="0" fillId="0" borderId="0"/>
    <xf numFmtId="0" fontId="3" fillId="0" borderId="0"/>
  </cellStyleXfs>
  <cellXfs count="47">
    <xf numFmtId="0" fontId="0" fillId="0" borderId="0" xfId="0"/>
    <xf numFmtId="0" fontId="0" fillId="2" borderId="5" xfId="0" applyFill="1" applyBorder="1"/>
    <xf numFmtId="3" fontId="0" fillId="0" borderId="5" xfId="0" applyNumberFormat="1" applyBorder="1"/>
    <xf numFmtId="0" fontId="2" fillId="2" borderId="7" xfId="0" applyFont="1" applyFill="1" applyBorder="1" applyAlignment="1">
      <alignment horizontal="center"/>
    </xf>
    <xf numFmtId="0" fontId="2" fillId="2" borderId="3" xfId="0" applyFont="1" applyFill="1" applyBorder="1" applyAlignment="1">
      <alignment horizontal="center"/>
    </xf>
    <xf numFmtId="0" fontId="2" fillId="2" borderId="9" xfId="0" applyFont="1" applyFill="1" applyBorder="1" applyAlignment="1">
      <alignment horizontal="center"/>
    </xf>
    <xf numFmtId="0" fontId="1" fillId="2" borderId="6" xfId="0" applyFont="1" applyFill="1" applyBorder="1"/>
    <xf numFmtId="3" fontId="1" fillId="2" borderId="6" xfId="0" applyNumberFormat="1" applyFont="1" applyFill="1" applyBorder="1"/>
    <xf numFmtId="0" fontId="0" fillId="2" borderId="0" xfId="0" applyFill="1"/>
    <xf numFmtId="3" fontId="0" fillId="0" borderId="0" xfId="0" applyNumberFormat="1"/>
    <xf numFmtId="0" fontId="4" fillId="3" borderId="0" xfId="1" applyFont="1" applyFill="1"/>
    <xf numFmtId="0" fontId="3" fillId="3" borderId="0" xfId="1" applyFill="1"/>
    <xf numFmtId="0" fontId="5" fillId="3" borderId="0" xfId="1" applyFont="1" applyFill="1"/>
    <xf numFmtId="0" fontId="6" fillId="0" borderId="0" xfId="0" applyFont="1"/>
    <xf numFmtId="0" fontId="1" fillId="0" borderId="0" xfId="0" applyFont="1"/>
    <xf numFmtId="0" fontId="8" fillId="2" borderId="5" xfId="0" applyFont="1" applyFill="1" applyBorder="1"/>
    <xf numFmtId="3" fontId="8" fillId="0" borderId="5" xfId="0" applyNumberFormat="1" applyFont="1" applyBorder="1"/>
    <xf numFmtId="0" fontId="9" fillId="0" borderId="0" xfId="0" applyFont="1" applyAlignment="1">
      <alignment vertical="center"/>
    </xf>
    <xf numFmtId="0" fontId="10" fillId="0" borderId="0" xfId="0" applyFont="1" applyAlignment="1">
      <alignment vertical="center"/>
    </xf>
    <xf numFmtId="0" fontId="10" fillId="0" borderId="3" xfId="0" applyFont="1" applyBorder="1" applyAlignment="1">
      <alignment vertical="center"/>
    </xf>
    <xf numFmtId="0" fontId="10" fillId="0" borderId="3" xfId="0" applyFont="1" applyBorder="1" applyAlignment="1">
      <alignment horizontal="right" vertical="center"/>
    </xf>
    <xf numFmtId="0" fontId="11" fillId="0" borderId="0" xfId="0" applyFont="1"/>
    <xf numFmtId="0" fontId="8" fillId="0" borderId="0" xfId="0" applyFont="1" applyAlignment="1">
      <alignment vertical="center"/>
    </xf>
    <xf numFmtId="0" fontId="8" fillId="0" borderId="3" xfId="0" applyFont="1" applyBorder="1" applyAlignment="1">
      <alignment vertical="center"/>
    </xf>
    <xf numFmtId="0" fontId="0" fillId="0" borderId="0" xfId="0" applyFont="1"/>
    <xf numFmtId="0" fontId="8" fillId="2" borderId="0" xfId="0" applyFont="1" applyFill="1"/>
    <xf numFmtId="3" fontId="8" fillId="0" borderId="0" xfId="0" applyNumberFormat="1" applyFont="1"/>
    <xf numFmtId="3" fontId="8" fillId="4" borderId="5" xfId="0" applyNumberFormat="1" applyFont="1" applyFill="1" applyBorder="1"/>
    <xf numFmtId="0" fontId="7" fillId="0" borderId="0" xfId="0" applyFont="1" applyAlignment="1">
      <alignment horizontal="left" wrapText="1"/>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3" fontId="8" fillId="0" borderId="0" xfId="0" applyNumberFormat="1" applyFont="1" applyBorder="1"/>
    <xf numFmtId="3" fontId="8" fillId="4" borderId="0" xfId="0" applyNumberFormat="1" applyFont="1" applyFill="1" applyBorder="1"/>
    <xf numFmtId="3" fontId="8" fillId="4" borderId="5" xfId="0" applyNumberFormat="1" applyFont="1" applyFill="1" applyBorder="1" applyAlignment="1">
      <alignment horizontal="right"/>
    </xf>
    <xf numFmtId="3" fontId="1" fillId="2" borderId="6" xfId="0" applyNumberFormat="1" applyFont="1" applyFill="1" applyBorder="1" applyAlignment="1">
      <alignment horizontal="right"/>
    </xf>
    <xf numFmtId="0" fontId="8" fillId="0" borderId="0" xfId="0" applyFont="1"/>
    <xf numFmtId="0" fontId="0" fillId="0" borderId="12" xfId="0" applyFont="1" applyBorder="1"/>
  </cellXfs>
  <cellStyles count="2">
    <cellStyle name="Normal" xfId="0" builtinId="0"/>
    <cellStyle name="Normal_Plantilla contractes" xfId="1" xr:uid="{6DAB3297-09A4-40ED-B151-0CB34BE891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622301</xdr:colOff>
      <xdr:row>22</xdr:row>
      <xdr:rowOff>58926</xdr:rowOff>
    </xdr:from>
    <xdr:to>
      <xdr:col>8</xdr:col>
      <xdr:colOff>114301</xdr:colOff>
      <xdr:row>44</xdr:row>
      <xdr:rowOff>142874</xdr:rowOff>
    </xdr:to>
    <xdr:pic>
      <xdr:nvPicPr>
        <xdr:cNvPr id="2" name="Imagen 1">
          <a:extLst>
            <a:ext uri="{FF2B5EF4-FFF2-40B4-BE49-F238E27FC236}">
              <a16:creationId xmlns:a16="http://schemas.microsoft.com/office/drawing/2014/main" id="{FD398DC4-D35B-4B36-9D87-74F84C6EA018}"/>
            </a:ext>
          </a:extLst>
        </xdr:cNvPr>
        <xdr:cNvPicPr>
          <a:picLocks noChangeAspect="1"/>
        </xdr:cNvPicPr>
      </xdr:nvPicPr>
      <xdr:blipFill>
        <a:blip xmlns:r="http://schemas.openxmlformats.org/officeDocument/2006/relationships" r:embed="rId1"/>
        <a:stretch>
          <a:fillRect/>
        </a:stretch>
      </xdr:blipFill>
      <xdr:spPr>
        <a:xfrm>
          <a:off x="622301" y="3691126"/>
          <a:ext cx="6502400" cy="3741548"/>
        </a:xfrm>
        <a:prstGeom prst="rect">
          <a:avLst/>
        </a:prstGeom>
      </xdr:spPr>
    </xdr:pic>
    <xdr:clientData/>
  </xdr:twoCellAnchor>
  <xdr:twoCellAnchor>
    <xdr:from>
      <xdr:col>4</xdr:col>
      <xdr:colOff>561975</xdr:colOff>
      <xdr:row>1</xdr:row>
      <xdr:rowOff>111125</xdr:rowOff>
    </xdr:from>
    <xdr:to>
      <xdr:col>8</xdr:col>
      <xdr:colOff>431800</xdr:colOff>
      <xdr:row>9</xdr:row>
      <xdr:rowOff>101600</xdr:rowOff>
    </xdr:to>
    <xdr:sp macro="" textlink="">
      <xdr:nvSpPr>
        <xdr:cNvPr id="3" name="Text Box 4">
          <a:extLst>
            <a:ext uri="{FF2B5EF4-FFF2-40B4-BE49-F238E27FC236}">
              <a16:creationId xmlns:a16="http://schemas.microsoft.com/office/drawing/2014/main" id="{B96DE5FF-C96B-4D9B-951C-DF42EF9B6EA7}"/>
            </a:ext>
          </a:extLst>
        </xdr:cNvPr>
        <xdr:cNvSpPr txBox="1">
          <a:spLocks noChangeArrowheads="1"/>
        </xdr:cNvSpPr>
      </xdr:nvSpPr>
      <xdr:spPr bwMode="auto">
        <a:xfrm>
          <a:off x="4067175" y="276225"/>
          <a:ext cx="3375025" cy="1311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ca-ES" sz="1800" b="0" i="0" u="none" strike="noStrike" baseline="0">
              <a:solidFill>
                <a:schemeClr val="tx1"/>
              </a:solidFill>
              <a:latin typeface="Arial"/>
              <a:cs typeface="Arial"/>
            </a:rPr>
            <a:t>Estadística de Planes de Igualdad en la Comunitat Valenciana</a:t>
          </a:r>
        </a:p>
        <a:p>
          <a:pPr algn="l" rtl="0">
            <a:defRPr sz="1000"/>
          </a:pPr>
          <a:endParaRPr lang="ca-ES" sz="1400" b="0" i="0" u="none" strike="noStrike" baseline="0">
            <a:solidFill>
              <a:srgbClr val="999999"/>
            </a:solidFill>
            <a:latin typeface="Arial"/>
            <a:cs typeface="Arial"/>
          </a:endParaRPr>
        </a:p>
        <a:p>
          <a:pPr algn="l" rtl="0">
            <a:defRPr sz="1000"/>
          </a:pPr>
          <a:r>
            <a:rPr lang="ca-ES" sz="1400" b="0" i="0" u="none" strike="noStrike" baseline="0">
              <a:solidFill>
                <a:srgbClr val="999999"/>
              </a:solidFill>
              <a:latin typeface="Arial"/>
              <a:cs typeface="Arial"/>
            </a:rPr>
            <a:t>Datos anuales 2023</a:t>
          </a:r>
        </a:p>
      </xdr:txBody>
    </xdr:sp>
    <xdr:clientData/>
  </xdr:twoCellAnchor>
  <xdr:twoCellAnchor>
    <xdr:from>
      <xdr:col>0</xdr:col>
      <xdr:colOff>133350</xdr:colOff>
      <xdr:row>12</xdr:row>
      <xdr:rowOff>57150</xdr:rowOff>
    </xdr:from>
    <xdr:to>
      <xdr:col>3</xdr:col>
      <xdr:colOff>635000</xdr:colOff>
      <xdr:row>15</xdr:row>
      <xdr:rowOff>50800</xdr:rowOff>
    </xdr:to>
    <xdr:sp macro="" textlink="">
      <xdr:nvSpPr>
        <xdr:cNvPr id="4" name="Text Box 4">
          <a:extLst>
            <a:ext uri="{FF2B5EF4-FFF2-40B4-BE49-F238E27FC236}">
              <a16:creationId xmlns:a16="http://schemas.microsoft.com/office/drawing/2014/main" id="{BA6809FF-7906-4AE2-8A9F-6CBC6CD5B62F}"/>
            </a:ext>
          </a:extLst>
        </xdr:cNvPr>
        <xdr:cNvSpPr txBox="1">
          <a:spLocks noChangeArrowheads="1"/>
        </xdr:cNvSpPr>
      </xdr:nvSpPr>
      <xdr:spPr bwMode="auto">
        <a:xfrm>
          <a:off x="133350" y="2000250"/>
          <a:ext cx="3130550" cy="479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ca-ES" sz="1400" b="0" i="0" u="none" strike="noStrike" baseline="0">
              <a:solidFill>
                <a:srgbClr val="9C0621"/>
              </a:solidFill>
              <a:latin typeface="Arial"/>
              <a:cs typeface="Arial"/>
            </a:rPr>
            <a:t>Dirección General de Trabajo, Cooperativismo y Seguridad Laboral</a:t>
          </a:r>
        </a:p>
        <a:p>
          <a:pPr algn="l" rtl="0">
            <a:defRPr sz="1000"/>
          </a:pPr>
          <a:endParaRPr lang="ca-ES" sz="1800" b="0" i="0" u="none" strike="noStrike" baseline="0">
            <a:solidFill>
              <a:srgbClr val="4F8DC6"/>
            </a:solidFill>
            <a:latin typeface="Arial"/>
            <a:cs typeface="Arial"/>
          </a:endParaRPr>
        </a:p>
      </xdr:txBody>
    </xdr:sp>
    <xdr:clientData/>
  </xdr:twoCellAnchor>
  <xdr:twoCellAnchor>
    <xdr:from>
      <xdr:col>4</xdr:col>
      <xdr:colOff>571500</xdr:colOff>
      <xdr:row>11</xdr:row>
      <xdr:rowOff>104775</xdr:rowOff>
    </xdr:from>
    <xdr:to>
      <xdr:col>8</xdr:col>
      <xdr:colOff>447675</xdr:colOff>
      <xdr:row>11</xdr:row>
      <xdr:rowOff>104775</xdr:rowOff>
    </xdr:to>
    <xdr:sp macro="" textlink="">
      <xdr:nvSpPr>
        <xdr:cNvPr id="5" name="Straight Connector 1">
          <a:extLst>
            <a:ext uri="{FF2B5EF4-FFF2-40B4-BE49-F238E27FC236}">
              <a16:creationId xmlns:a16="http://schemas.microsoft.com/office/drawing/2014/main" id="{A75947C6-48E1-4CF0-BFBF-9D2B969439D7}"/>
            </a:ext>
          </a:extLst>
        </xdr:cNvPr>
        <xdr:cNvSpPr>
          <a:spLocks noChangeShapeType="1"/>
        </xdr:cNvSpPr>
      </xdr:nvSpPr>
      <xdr:spPr bwMode="auto">
        <a:xfrm>
          <a:off x="4076700" y="1885950"/>
          <a:ext cx="3381375" cy="0"/>
        </a:xfrm>
        <a:prstGeom prst="line">
          <a:avLst/>
        </a:prstGeom>
        <a:noFill/>
        <a:ln w="10160">
          <a:solidFill>
            <a:srgbClr val="99999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40000" dist="20000" dir="5400000" rotWithShape="0">
                  <a:srgbClr val="808080">
                    <a:alpha val="37999"/>
                  </a:srgbClr>
                </a:outerShdw>
              </a:effectLst>
            </a14:hiddenEffects>
          </a:ext>
        </a:extLst>
      </xdr:spPr>
      <xdr:txBody>
        <a:bodyPr/>
        <a:lstStyle/>
        <a:p>
          <a:endParaRPr lang="ca-ES"/>
        </a:p>
      </xdr:txBody>
    </xdr:sp>
    <xdr:clientData/>
  </xdr:twoCellAnchor>
  <xdr:twoCellAnchor>
    <xdr:from>
      <xdr:col>4</xdr:col>
      <xdr:colOff>584200</xdr:colOff>
      <xdr:row>12</xdr:row>
      <xdr:rowOff>38100</xdr:rowOff>
    </xdr:from>
    <xdr:to>
      <xdr:col>8</xdr:col>
      <xdr:colOff>50800</xdr:colOff>
      <xdr:row>13</xdr:row>
      <xdr:rowOff>104775</xdr:rowOff>
    </xdr:to>
    <xdr:sp macro="" textlink="">
      <xdr:nvSpPr>
        <xdr:cNvPr id="6" name="Text Box 4">
          <a:extLst>
            <a:ext uri="{FF2B5EF4-FFF2-40B4-BE49-F238E27FC236}">
              <a16:creationId xmlns:a16="http://schemas.microsoft.com/office/drawing/2014/main" id="{D68B748E-E984-4724-A4D1-528E0BDFC831}"/>
            </a:ext>
          </a:extLst>
        </xdr:cNvPr>
        <xdr:cNvSpPr txBox="1">
          <a:spLocks noChangeArrowheads="1"/>
        </xdr:cNvSpPr>
      </xdr:nvSpPr>
      <xdr:spPr bwMode="auto">
        <a:xfrm>
          <a:off x="4089400" y="1981200"/>
          <a:ext cx="29718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ca-ES" sz="1000" b="0" i="0" u="none" strike="noStrike" baseline="0">
              <a:solidFill>
                <a:schemeClr val="bg1">
                  <a:lumMod val="50000"/>
                </a:schemeClr>
              </a:solidFill>
              <a:latin typeface="Arial"/>
              <a:cs typeface="Arial"/>
            </a:rPr>
            <a:t>Fecha actualización: 13/03/2024</a:t>
          </a:r>
        </a:p>
        <a:p>
          <a:pPr algn="l" rtl="0">
            <a:defRPr sz="1000"/>
          </a:pPr>
          <a:endParaRPr lang="ca-ES" sz="1200" b="0" i="0" u="none" strike="noStrike" baseline="0">
            <a:solidFill>
              <a:srgbClr val="999999"/>
            </a:solidFill>
            <a:latin typeface="Arial"/>
            <a:cs typeface="Arial"/>
          </a:endParaRPr>
        </a:p>
      </xdr:txBody>
    </xdr:sp>
    <xdr:clientData/>
  </xdr:twoCellAnchor>
  <xdr:twoCellAnchor>
    <xdr:from>
      <xdr:col>0</xdr:col>
      <xdr:colOff>133351</xdr:colOff>
      <xdr:row>15</xdr:row>
      <xdr:rowOff>79375</xdr:rowOff>
    </xdr:from>
    <xdr:to>
      <xdr:col>3</xdr:col>
      <xdr:colOff>393701</xdr:colOff>
      <xdr:row>16</xdr:row>
      <xdr:rowOff>63500</xdr:rowOff>
    </xdr:to>
    <xdr:sp macro="" textlink="">
      <xdr:nvSpPr>
        <xdr:cNvPr id="7" name="Text Box 4">
          <a:extLst>
            <a:ext uri="{FF2B5EF4-FFF2-40B4-BE49-F238E27FC236}">
              <a16:creationId xmlns:a16="http://schemas.microsoft.com/office/drawing/2014/main" id="{73A40F01-FA91-4D65-A0FD-087064735140}"/>
            </a:ext>
          </a:extLst>
        </xdr:cNvPr>
        <xdr:cNvSpPr txBox="1">
          <a:spLocks noChangeArrowheads="1"/>
        </xdr:cNvSpPr>
      </xdr:nvSpPr>
      <xdr:spPr bwMode="auto">
        <a:xfrm>
          <a:off x="133351" y="2508250"/>
          <a:ext cx="2889250" cy="146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ca-ES" sz="1000" b="0" i="0" u="none" strike="noStrike" baseline="0">
              <a:solidFill>
                <a:schemeClr val="tx1"/>
              </a:solidFill>
              <a:latin typeface="Arial"/>
              <a:cs typeface="Arial"/>
            </a:rPr>
            <a:t>Subdirección General de Relaciones Laborales</a:t>
          </a:r>
        </a:p>
        <a:p>
          <a:pPr algn="l" rtl="0">
            <a:defRPr sz="1000"/>
          </a:pPr>
          <a:endParaRPr lang="ca-ES" sz="1200" b="0" i="0" u="none" strike="noStrike" baseline="0">
            <a:solidFill>
              <a:srgbClr val="999999"/>
            </a:solidFill>
            <a:latin typeface="Arial"/>
            <a:cs typeface="Arial"/>
          </a:endParaRPr>
        </a:p>
      </xdr:txBody>
    </xdr:sp>
    <xdr:clientData/>
  </xdr:twoCellAnchor>
  <xdr:twoCellAnchor>
    <xdr:from>
      <xdr:col>0</xdr:col>
      <xdr:colOff>19050</xdr:colOff>
      <xdr:row>11</xdr:row>
      <xdr:rowOff>104775</xdr:rowOff>
    </xdr:from>
    <xdr:to>
      <xdr:col>3</xdr:col>
      <xdr:colOff>657225</xdr:colOff>
      <xdr:row>11</xdr:row>
      <xdr:rowOff>104775</xdr:rowOff>
    </xdr:to>
    <xdr:sp macro="" textlink="">
      <xdr:nvSpPr>
        <xdr:cNvPr id="8" name="Straight Connector 1">
          <a:extLst>
            <a:ext uri="{FF2B5EF4-FFF2-40B4-BE49-F238E27FC236}">
              <a16:creationId xmlns:a16="http://schemas.microsoft.com/office/drawing/2014/main" id="{BE0B40C8-0906-4076-8347-E7476E3B431E}"/>
            </a:ext>
          </a:extLst>
        </xdr:cNvPr>
        <xdr:cNvSpPr>
          <a:spLocks noChangeShapeType="1"/>
        </xdr:cNvSpPr>
      </xdr:nvSpPr>
      <xdr:spPr bwMode="auto">
        <a:xfrm>
          <a:off x="19050" y="1885950"/>
          <a:ext cx="3267075" cy="0"/>
        </a:xfrm>
        <a:prstGeom prst="line">
          <a:avLst/>
        </a:prstGeom>
        <a:noFill/>
        <a:ln w="10160">
          <a:solidFill>
            <a:srgbClr val="99999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40000" dist="20000" dir="5400000" rotWithShape="0">
                  <a:srgbClr val="808080">
                    <a:alpha val="37999"/>
                  </a:srgbClr>
                </a:outerShdw>
              </a:effectLst>
            </a14:hiddenEffects>
          </a:ext>
        </a:extLst>
      </xdr:spPr>
      <xdr:txBody>
        <a:bodyPr/>
        <a:lstStyle/>
        <a:p>
          <a:endParaRPr lang="ca-ES"/>
        </a:p>
      </xdr:txBody>
    </xdr:sp>
    <xdr:clientData/>
  </xdr:twoCellAnchor>
  <xdr:twoCellAnchor>
    <xdr:from>
      <xdr:col>0</xdr:col>
      <xdr:colOff>19050</xdr:colOff>
      <xdr:row>11</xdr:row>
      <xdr:rowOff>104775</xdr:rowOff>
    </xdr:from>
    <xdr:to>
      <xdr:col>3</xdr:col>
      <xdr:colOff>657225</xdr:colOff>
      <xdr:row>11</xdr:row>
      <xdr:rowOff>104775</xdr:rowOff>
    </xdr:to>
    <xdr:sp macro="" textlink="">
      <xdr:nvSpPr>
        <xdr:cNvPr id="9" name="Straight Connector 1">
          <a:extLst>
            <a:ext uri="{FF2B5EF4-FFF2-40B4-BE49-F238E27FC236}">
              <a16:creationId xmlns:a16="http://schemas.microsoft.com/office/drawing/2014/main" id="{C66DD7C9-89A7-4A27-B69B-5BF7DCBAA368}"/>
            </a:ext>
          </a:extLst>
        </xdr:cNvPr>
        <xdr:cNvSpPr>
          <a:spLocks noChangeShapeType="1"/>
        </xdr:cNvSpPr>
      </xdr:nvSpPr>
      <xdr:spPr bwMode="auto">
        <a:xfrm>
          <a:off x="19050" y="1885950"/>
          <a:ext cx="3267075" cy="0"/>
        </a:xfrm>
        <a:prstGeom prst="line">
          <a:avLst/>
        </a:prstGeom>
        <a:noFill/>
        <a:ln w="10160">
          <a:solidFill>
            <a:srgbClr val="99999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40000" dist="20000" dir="5400000" rotWithShape="0">
                  <a:srgbClr val="808080">
                    <a:alpha val="37999"/>
                  </a:srgbClr>
                </a:outerShdw>
              </a:effectLst>
            </a14:hiddenEffects>
          </a:ext>
        </a:extLst>
      </xdr:spPr>
      <xdr:txBody>
        <a:bodyPr/>
        <a:lstStyle/>
        <a:p>
          <a:endParaRPr lang="ca-ES"/>
        </a:p>
      </xdr:txBody>
    </xdr:sp>
    <xdr:clientData/>
  </xdr:twoCellAnchor>
  <xdr:twoCellAnchor>
    <xdr:from>
      <xdr:col>0</xdr:col>
      <xdr:colOff>19050</xdr:colOff>
      <xdr:row>11</xdr:row>
      <xdr:rowOff>104775</xdr:rowOff>
    </xdr:from>
    <xdr:to>
      <xdr:col>3</xdr:col>
      <xdr:colOff>657225</xdr:colOff>
      <xdr:row>11</xdr:row>
      <xdr:rowOff>104775</xdr:rowOff>
    </xdr:to>
    <xdr:sp macro="" textlink="">
      <xdr:nvSpPr>
        <xdr:cNvPr id="10" name="Straight Connector 1">
          <a:extLst>
            <a:ext uri="{FF2B5EF4-FFF2-40B4-BE49-F238E27FC236}">
              <a16:creationId xmlns:a16="http://schemas.microsoft.com/office/drawing/2014/main" id="{6E742B0F-AD73-4208-B217-3ECFE0BECCB0}"/>
            </a:ext>
          </a:extLst>
        </xdr:cNvPr>
        <xdr:cNvSpPr>
          <a:spLocks noChangeShapeType="1"/>
        </xdr:cNvSpPr>
      </xdr:nvSpPr>
      <xdr:spPr bwMode="auto">
        <a:xfrm>
          <a:off x="19050" y="1885950"/>
          <a:ext cx="3267075" cy="0"/>
        </a:xfrm>
        <a:prstGeom prst="line">
          <a:avLst/>
        </a:prstGeom>
        <a:noFill/>
        <a:ln w="10160">
          <a:solidFill>
            <a:srgbClr val="99999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40000" dist="20000" dir="5400000" rotWithShape="0">
                  <a:srgbClr val="808080">
                    <a:alpha val="37999"/>
                  </a:srgbClr>
                </a:outerShdw>
              </a:effectLst>
            </a14:hiddenEffects>
          </a:ext>
        </a:extLst>
      </xdr:spPr>
      <xdr:txBody>
        <a:bodyPr/>
        <a:lstStyle/>
        <a:p>
          <a:endParaRPr lang="ca-ES"/>
        </a:p>
      </xdr:txBody>
    </xdr:sp>
    <xdr:clientData/>
  </xdr:twoCellAnchor>
  <xdr:twoCellAnchor>
    <xdr:from>
      <xdr:col>0</xdr:col>
      <xdr:colOff>19050</xdr:colOff>
      <xdr:row>11</xdr:row>
      <xdr:rowOff>104775</xdr:rowOff>
    </xdr:from>
    <xdr:to>
      <xdr:col>3</xdr:col>
      <xdr:colOff>657225</xdr:colOff>
      <xdr:row>11</xdr:row>
      <xdr:rowOff>104775</xdr:rowOff>
    </xdr:to>
    <xdr:sp macro="" textlink="">
      <xdr:nvSpPr>
        <xdr:cNvPr id="11" name="Straight Connector 1">
          <a:extLst>
            <a:ext uri="{FF2B5EF4-FFF2-40B4-BE49-F238E27FC236}">
              <a16:creationId xmlns:a16="http://schemas.microsoft.com/office/drawing/2014/main" id="{B18F74EA-DE02-4DD6-BD1B-F1E70E74C78F}"/>
            </a:ext>
          </a:extLst>
        </xdr:cNvPr>
        <xdr:cNvSpPr>
          <a:spLocks noChangeShapeType="1"/>
        </xdr:cNvSpPr>
      </xdr:nvSpPr>
      <xdr:spPr bwMode="auto">
        <a:xfrm>
          <a:off x="19050" y="1885950"/>
          <a:ext cx="3267075" cy="0"/>
        </a:xfrm>
        <a:prstGeom prst="line">
          <a:avLst/>
        </a:prstGeom>
        <a:noFill/>
        <a:ln w="10160">
          <a:solidFill>
            <a:srgbClr val="999999"/>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blurRad="40000" dist="20000" dir="5400000" rotWithShape="0">
                  <a:srgbClr val="808080">
                    <a:alpha val="37999"/>
                  </a:srgbClr>
                </a:outerShdw>
              </a:effectLst>
            </a14:hiddenEffects>
          </a:ext>
        </a:extLst>
      </xdr:spPr>
      <xdr:txBody>
        <a:bodyPr/>
        <a:lstStyle/>
        <a:p>
          <a:endParaRPr lang="ca-ES"/>
        </a:p>
      </xdr:txBody>
    </xdr:sp>
    <xdr:clientData/>
  </xdr:twoCellAnchor>
  <xdr:twoCellAnchor>
    <xdr:from>
      <xdr:col>4</xdr:col>
      <xdr:colOff>619126</xdr:colOff>
      <xdr:row>49</xdr:row>
      <xdr:rowOff>0</xdr:rowOff>
    </xdr:from>
    <xdr:to>
      <xdr:col>8</xdr:col>
      <xdr:colOff>257176</xdr:colOff>
      <xdr:row>60</xdr:row>
      <xdr:rowOff>142874</xdr:rowOff>
    </xdr:to>
    <xdr:sp macro="" textlink="">
      <xdr:nvSpPr>
        <xdr:cNvPr id="14" name="CuadroTexto 13">
          <a:extLst>
            <a:ext uri="{FF2B5EF4-FFF2-40B4-BE49-F238E27FC236}">
              <a16:creationId xmlns:a16="http://schemas.microsoft.com/office/drawing/2014/main" id="{8FE0B31F-68AD-4C53-B568-ED84D5716979}"/>
            </a:ext>
          </a:extLst>
        </xdr:cNvPr>
        <xdr:cNvSpPr txBox="1"/>
      </xdr:nvSpPr>
      <xdr:spPr>
        <a:xfrm>
          <a:off x="4124326" y="7972425"/>
          <a:ext cx="3143250" cy="2019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900"/>
            <a:t>La </a:t>
          </a:r>
          <a:r>
            <a:rPr lang="es-ES_tradnl" sz="900">
              <a:solidFill>
                <a:srgbClr val="941100"/>
              </a:solidFill>
            </a:rPr>
            <a:t>Dirección General de Trabajo, Cooperativismo y Seguridad Laboral</a:t>
          </a:r>
          <a:r>
            <a:rPr lang="es-ES_tradnl" sz="900"/>
            <a:t> ejerce las funciones establecidas en el artículo 70 de la Ley del Consell, en materia de trabajo, conciliación laboral, inspección de trabajo, seguridad laboral y relaciones laborales.</a:t>
          </a:r>
        </a:p>
        <a:p>
          <a:endParaRPr lang="es-ES_tradnl" sz="900"/>
        </a:p>
        <a:p>
          <a:r>
            <a:rPr lang="es-ES_tradnl" sz="900"/>
            <a:t>Contacto:</a:t>
          </a:r>
          <a:r>
            <a:rPr lang="es-ES_tradnl" sz="900" baseline="0"/>
            <a:t> </a:t>
          </a:r>
          <a:r>
            <a:rPr lang="es-ES_tradnl" sz="900"/>
            <a:t>C/</a:t>
          </a:r>
          <a:r>
            <a:rPr lang="es-ES_tradnl" sz="900" baseline="0"/>
            <a:t> Navarro Reverter, 2 · 46004 València</a:t>
          </a:r>
        </a:p>
        <a:p>
          <a:r>
            <a:rPr lang="es-ES_tradnl" sz="900" baseline="0"/>
            <a:t>012 · 963 866 000</a:t>
          </a:r>
        </a:p>
        <a:p>
          <a:pPr marL="0" marR="0" lvl="0" indent="0" algn="l" defTabSz="914400" rtl="0" eaLnBrk="1" fontAlgn="auto" latinLnBrk="0" hangingPunct="1">
            <a:lnSpc>
              <a:spcPct val="100000"/>
            </a:lnSpc>
            <a:spcBef>
              <a:spcPts val="0"/>
            </a:spcBef>
            <a:spcAft>
              <a:spcPts val="0"/>
            </a:spcAft>
            <a:buClrTx/>
            <a:buSzTx/>
            <a:buFontTx/>
            <a:buNone/>
            <a:tabLst/>
            <a:defRPr/>
          </a:pPr>
          <a:r>
            <a:rPr lang="es-ES_tradnl" sz="900" u="sng">
              <a:solidFill>
                <a:srgbClr val="0070C0"/>
              </a:solidFill>
            </a:rPr>
            <a:t>https://cindi.gva.es/es/web/dg-trabajo</a:t>
          </a:r>
        </a:p>
        <a:p>
          <a:endParaRPr lang="es-ES" sz="900"/>
        </a:p>
        <a:p>
          <a:r>
            <a:rPr lang="es-ES" sz="900"/>
            <a:t>Esta documentación puede ser utilizada y reproducida en parte o en su integridad citando necesariamente la fuente.</a:t>
          </a:r>
          <a:endParaRPr lang="es-ES_tradnl" sz="900" baseline="0"/>
        </a:p>
        <a:p>
          <a:endParaRPr lang="es-ES_tradnl" sz="1100" baseline="0"/>
        </a:p>
        <a:p>
          <a:endParaRPr lang="es-ES_tradnl" sz="1100" baseline="0"/>
        </a:p>
        <a:p>
          <a:endParaRPr lang="es-ES_tradnl" sz="1100"/>
        </a:p>
      </xdr:txBody>
    </xdr:sp>
    <xdr:clientData/>
  </xdr:twoCellAnchor>
  <xdr:twoCellAnchor editAs="oneCell">
    <xdr:from>
      <xdr:col>0</xdr:col>
      <xdr:colOff>0</xdr:colOff>
      <xdr:row>0</xdr:row>
      <xdr:rowOff>127000</xdr:rowOff>
    </xdr:from>
    <xdr:to>
      <xdr:col>2</xdr:col>
      <xdr:colOff>156845</xdr:colOff>
      <xdr:row>6</xdr:row>
      <xdr:rowOff>155575</xdr:rowOff>
    </xdr:to>
    <xdr:pic>
      <xdr:nvPicPr>
        <xdr:cNvPr id="18" name="Imagen 17">
          <a:extLst>
            <a:ext uri="{FF2B5EF4-FFF2-40B4-BE49-F238E27FC236}">
              <a16:creationId xmlns:a16="http://schemas.microsoft.com/office/drawing/2014/main" id="{6E92088B-0811-8627-0D54-4C414C532390}"/>
            </a:ext>
          </a:extLst>
        </xdr:cNvPr>
        <xdr:cNvPicPr>
          <a:picLocks noChangeAspect="1"/>
        </xdr:cNvPicPr>
      </xdr:nvPicPr>
      <xdr:blipFill>
        <a:blip xmlns:r="http://schemas.openxmlformats.org/officeDocument/2006/relationships" r:embed="rId2"/>
        <a:stretch>
          <a:fillRect/>
        </a:stretch>
      </xdr:blipFill>
      <xdr:spPr>
        <a:xfrm>
          <a:off x="0" y="127000"/>
          <a:ext cx="1909445" cy="1019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0</xdr:row>
      <xdr:rowOff>1</xdr:rowOff>
    </xdr:from>
    <xdr:to>
      <xdr:col>8</xdr:col>
      <xdr:colOff>9525</xdr:colOff>
      <xdr:row>23</xdr:row>
      <xdr:rowOff>76201</xdr:rowOff>
    </xdr:to>
    <xdr:sp macro="" textlink="">
      <xdr:nvSpPr>
        <xdr:cNvPr id="2" name="CuadroTexto 1">
          <a:extLst>
            <a:ext uri="{FF2B5EF4-FFF2-40B4-BE49-F238E27FC236}">
              <a16:creationId xmlns:a16="http://schemas.microsoft.com/office/drawing/2014/main" id="{AEE6AEB0-0FAC-4474-B6F4-B1DBE7BA9861}"/>
            </a:ext>
          </a:extLst>
        </xdr:cNvPr>
        <xdr:cNvSpPr txBox="1"/>
      </xdr:nvSpPr>
      <xdr:spPr>
        <a:xfrm>
          <a:off x="9526" y="1"/>
          <a:ext cx="6095999" cy="4457700"/>
        </a:xfrm>
        <a:prstGeom prst="rect">
          <a:avLst/>
        </a:prstGeom>
        <a:solidFill>
          <a:srgbClr val="FAF7F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rgbClr val="941100"/>
              </a:solidFill>
              <a:latin typeface="+mn-lt"/>
            </a:rPr>
            <a:t>Fuentes</a:t>
          </a:r>
          <a:r>
            <a:rPr lang="es-ES" sz="1100" b="1" baseline="0">
              <a:solidFill>
                <a:srgbClr val="941100"/>
              </a:solidFill>
              <a:latin typeface="+mn-lt"/>
            </a:rPr>
            <a:t> y n</a:t>
          </a:r>
          <a:r>
            <a:rPr lang="es-ES" sz="1100" b="1">
              <a:solidFill>
                <a:srgbClr val="941100"/>
              </a:solidFill>
              <a:latin typeface="+mn-lt"/>
            </a:rPr>
            <a:t>otas explicativas</a:t>
          </a:r>
        </a:p>
        <a:p>
          <a:endParaRPr lang="es-ES" sz="1100">
            <a:latin typeface="+mn-lt"/>
          </a:endParaRPr>
        </a:p>
        <a:p>
          <a:pPr algn="just">
            <a:lnSpc>
              <a:spcPct val="107000"/>
            </a:lnSpc>
            <a:spcAft>
              <a:spcPts val="800"/>
            </a:spcAft>
          </a:pPr>
          <a:r>
            <a:rPr lang="es-ES" sz="1100">
              <a:effectLst/>
              <a:latin typeface="+mn-lt"/>
              <a:ea typeface="Calibri" panose="020F0502020204030204" pitchFamily="34" charset="0"/>
              <a:cs typeface="Times New Roman" panose="02020603050405020304" pitchFamily="18" charset="0"/>
            </a:rPr>
            <a:t>La </a:t>
          </a:r>
          <a:r>
            <a:rPr lang="es-ES" sz="1100" b="1">
              <a:effectLst/>
              <a:latin typeface="+mn-lt"/>
              <a:ea typeface="Calibri" panose="020F0502020204030204" pitchFamily="34" charset="0"/>
              <a:cs typeface="Times New Roman" panose="02020603050405020304" pitchFamily="18" charset="0"/>
            </a:rPr>
            <a:t>Estadística de Planes de Igualdad </a:t>
          </a:r>
          <a:r>
            <a:rPr lang="es-ES" sz="1100">
              <a:effectLst/>
              <a:latin typeface="+mn-lt"/>
              <a:ea typeface="Calibri" panose="020F0502020204030204" pitchFamily="34" charset="0"/>
              <a:cs typeface="Times New Roman" panose="02020603050405020304" pitchFamily="18" charset="0"/>
            </a:rPr>
            <a:t>tiene por objeto proporcionar información estadística sobre los planes de igualdad registrados</a:t>
          </a:r>
          <a:r>
            <a:rPr lang="es-ES" sz="1100" baseline="0">
              <a:effectLst/>
              <a:latin typeface="+mn-lt"/>
              <a:ea typeface="Calibri" panose="020F0502020204030204" pitchFamily="34" charset="0"/>
              <a:cs typeface="Times New Roman" panose="02020603050405020304" pitchFamily="18" charset="0"/>
            </a:rPr>
            <a:t> por parte de las autoridades laborales de la Comunitat Valenciana</a:t>
          </a:r>
          <a:r>
            <a:rPr lang="es-ES" sz="1100">
              <a:effectLst/>
              <a:latin typeface="+mn-lt"/>
              <a:ea typeface="Calibri" panose="020F0502020204030204" pitchFamily="34" charset="0"/>
              <a:cs typeface="Times New Roman" panose="02020603050405020304" pitchFamily="18" charset="0"/>
            </a:rPr>
            <a:t> </a:t>
          </a:r>
          <a:r>
            <a:rPr kumimoji="0" lang="es-ES" sz="11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o aquellos que son registrados por parte de la Dirección General de Trabajo del Ministerio de Trabajo y Economía Social y que afectan a centros de trabajo de la Comunitat Valenciana. Se incluyen los planes de igualdad tramitados, ya sean textos nuevos o nuevos acuerdos.</a:t>
          </a:r>
        </a:p>
        <a:p>
          <a:pPr algn="just">
            <a:lnSpc>
              <a:spcPct val="107000"/>
            </a:lnSpc>
            <a:spcAft>
              <a:spcPts val="800"/>
            </a:spcAft>
          </a:pPr>
          <a:r>
            <a:rPr kumimoji="0" lang="es-ES" sz="11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La normativa reguladora es el Real Decreto 901/2020, de 13 de octubre, por el que se regulan los planes de igualdad y su registro y se modifica el Real Decreto 713/2010, de 28 de mayo, sobre registro y depósito de convenios y acuerdos colectivos de trabajo.</a:t>
          </a:r>
        </a:p>
        <a:p>
          <a:pPr algn="just">
            <a:lnSpc>
              <a:spcPct val="107000"/>
            </a:lnSpc>
            <a:spcAft>
              <a:spcPts val="800"/>
            </a:spcAft>
          </a:pPr>
          <a:r>
            <a:rPr kumimoji="0" lang="es-ES" sz="1100" b="0" i="0" u="none" strike="noStrike" kern="0" cap="none" spc="0" normalizeH="0" baseline="0" noProof="0">
              <a:ln>
                <a:noFill/>
              </a:ln>
              <a:solidFill>
                <a:prstClr val="black"/>
              </a:solidFill>
              <a:effectLst/>
              <a:uLnTx/>
              <a:uFillTx/>
              <a:latin typeface="+mn-lt"/>
              <a:ea typeface="Calibri" panose="020F0502020204030204" pitchFamily="34" charset="0"/>
              <a:cs typeface="Times New Roman" panose="02020603050405020304" pitchFamily="18" charset="0"/>
            </a:rPr>
            <a:t>La fuente de información para la elaboración de la Estadística de Planes de Igualdad es la hoja estadística que debe ser cumplimentada por las comisiones negociadoras una vez firmados los planes de igualdad y que se adjunta como parte de la documentación al inscribirlos en el Registro de la autoridad laboral competente. </a:t>
          </a:r>
          <a:r>
            <a:rPr lang="es-ES" sz="1100">
              <a:solidFill>
                <a:schemeClr val="dk1"/>
              </a:solidFill>
              <a:effectLst/>
              <a:latin typeface="+mn-lt"/>
              <a:ea typeface="+mn-ea"/>
              <a:cs typeface="+mn-cs"/>
            </a:rPr>
            <a:t>Contabilizan los planes de igualdad registrados durante el periodo de referencia de la publicación. </a:t>
          </a:r>
          <a:endParaRPr lang="es-ES" sz="1100">
            <a:effectLst/>
            <a:latin typeface="+mn-lt"/>
            <a:ea typeface="Calibri" panose="020F0502020204030204" pitchFamily="34" charset="0"/>
            <a:cs typeface="Times New Roman" panose="02020603050405020304" pitchFamily="18" charset="0"/>
          </a:endParaRPr>
        </a:p>
        <a:p>
          <a:pPr algn="just">
            <a:lnSpc>
              <a:spcPct val="107000"/>
            </a:lnSpc>
            <a:spcAft>
              <a:spcPts val="800"/>
            </a:spcAft>
          </a:pPr>
          <a:r>
            <a:rPr lang="es-ES" sz="1100">
              <a:effectLst/>
              <a:latin typeface="+mn-lt"/>
              <a:ea typeface="Calibri" panose="020F0502020204030204" pitchFamily="34" charset="0"/>
              <a:cs typeface="Times New Roman" panose="02020603050405020304" pitchFamily="18" charset="0"/>
            </a:rPr>
            <a:t>La distribución territorial se realiza de acuerdo con el domicilio de los centros de trabajo de la empresa afectados en la Comunitat Valenciana, por lo que no debe coincidir necesariamente con la residencia de las personas trabajadoras afectadas.</a:t>
          </a:r>
        </a:p>
        <a:p>
          <a:pPr algn="just">
            <a:lnSpc>
              <a:spcPct val="107000"/>
            </a:lnSpc>
            <a:spcAft>
              <a:spcPts val="800"/>
            </a:spcAft>
          </a:pPr>
          <a:r>
            <a:rPr lang="es-ES" sz="1100">
              <a:effectLst/>
              <a:latin typeface="+mn-lt"/>
              <a:ea typeface="Calibri" panose="020F0502020204030204" pitchFamily="34" charset="0"/>
              <a:cs typeface="Times New Roman" panose="02020603050405020304" pitchFamily="18" charset="0"/>
            </a:rPr>
            <a:t>La </a:t>
          </a:r>
          <a:r>
            <a:rPr lang="es-ES" sz="1100" b="1">
              <a:effectLst/>
              <a:latin typeface="+mn-lt"/>
              <a:ea typeface="Calibri" panose="020F0502020204030204" pitchFamily="34" charset="0"/>
              <a:cs typeface="Times New Roman" panose="02020603050405020304" pitchFamily="18" charset="0"/>
            </a:rPr>
            <a:t>Clasificación Nacional de Actividades Económicas </a:t>
          </a:r>
          <a:r>
            <a:rPr lang="es-ES" sz="1100">
              <a:effectLst/>
              <a:latin typeface="+mn-lt"/>
              <a:ea typeface="Calibri" panose="020F0502020204030204" pitchFamily="34" charset="0"/>
              <a:cs typeface="Times New Roman" panose="02020603050405020304" pitchFamily="18" charset="0"/>
            </a:rPr>
            <a:t>que se utiliza es la CNAE-2009, según establece el Real Decreto 475/2007, de 13 de abril, por el que se aprueba la Clasificación Nacional de Actividades Económicas 2009.</a:t>
          </a:r>
        </a:p>
        <a:p>
          <a:endParaRPr lang="es-E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171B2-0E80-40E9-A714-8ED9B7D6284E}">
  <dimension ref="A10:N52"/>
  <sheetViews>
    <sheetView showGridLines="0" tabSelected="1" zoomScale="75" zoomScaleNormal="75" workbookViewId="0">
      <selection activeCell="N20" sqref="N20"/>
    </sheetView>
  </sheetViews>
  <sheetFormatPr baseColWidth="10" defaultColWidth="13.140625" defaultRowHeight="12.75" x14ac:dyDescent="0.2"/>
  <cols>
    <col min="1" max="8" width="13.140625" style="11"/>
    <col min="9" max="9" width="8.5703125" style="11" customWidth="1"/>
    <col min="10" max="255" width="10.42578125" style="11" customWidth="1"/>
    <col min="256" max="263" width="13.140625" style="11"/>
    <col min="264" max="264" width="8.5703125" style="11" customWidth="1"/>
    <col min="265" max="265" width="15.28515625" style="11" bestFit="1" customWidth="1"/>
    <col min="266" max="511" width="10.42578125" style="11" customWidth="1"/>
    <col min="512" max="519" width="13.140625" style="11"/>
    <col min="520" max="520" width="8.5703125" style="11" customWidth="1"/>
    <col min="521" max="521" width="15.28515625" style="11" bestFit="1" customWidth="1"/>
    <col min="522" max="767" width="10.42578125" style="11" customWidth="1"/>
    <col min="768" max="775" width="13.140625" style="11"/>
    <col min="776" max="776" width="8.5703125" style="11" customWidth="1"/>
    <col min="777" max="777" width="15.28515625" style="11" bestFit="1" customWidth="1"/>
    <col min="778" max="1023" width="10.42578125" style="11" customWidth="1"/>
    <col min="1024" max="1031" width="13.140625" style="11"/>
    <col min="1032" max="1032" width="8.5703125" style="11" customWidth="1"/>
    <col min="1033" max="1033" width="15.28515625" style="11" bestFit="1" customWidth="1"/>
    <col min="1034" max="1279" width="10.42578125" style="11" customWidth="1"/>
    <col min="1280" max="1287" width="13.140625" style="11"/>
    <col min="1288" max="1288" width="8.5703125" style="11" customWidth="1"/>
    <col min="1289" max="1289" width="15.28515625" style="11" bestFit="1" customWidth="1"/>
    <col min="1290" max="1535" width="10.42578125" style="11" customWidth="1"/>
    <col min="1536" max="1543" width="13.140625" style="11"/>
    <col min="1544" max="1544" width="8.5703125" style="11" customWidth="1"/>
    <col min="1545" max="1545" width="15.28515625" style="11" bestFit="1" customWidth="1"/>
    <col min="1546" max="1791" width="10.42578125" style="11" customWidth="1"/>
    <col min="1792" max="1799" width="13.140625" style="11"/>
    <col min="1800" max="1800" width="8.5703125" style="11" customWidth="1"/>
    <col min="1801" max="1801" width="15.28515625" style="11" bestFit="1" customWidth="1"/>
    <col min="1802" max="2047" width="10.42578125" style="11" customWidth="1"/>
    <col min="2048" max="2055" width="13.140625" style="11"/>
    <col min="2056" max="2056" width="8.5703125" style="11" customWidth="1"/>
    <col min="2057" max="2057" width="15.28515625" style="11" bestFit="1" customWidth="1"/>
    <col min="2058" max="2303" width="10.42578125" style="11" customWidth="1"/>
    <col min="2304" max="2311" width="13.140625" style="11"/>
    <col min="2312" max="2312" width="8.5703125" style="11" customWidth="1"/>
    <col min="2313" max="2313" width="15.28515625" style="11" bestFit="1" customWidth="1"/>
    <col min="2314" max="2559" width="10.42578125" style="11" customWidth="1"/>
    <col min="2560" max="2567" width="13.140625" style="11"/>
    <col min="2568" max="2568" width="8.5703125" style="11" customWidth="1"/>
    <col min="2569" max="2569" width="15.28515625" style="11" bestFit="1" customWidth="1"/>
    <col min="2570" max="2815" width="10.42578125" style="11" customWidth="1"/>
    <col min="2816" max="2823" width="13.140625" style="11"/>
    <col min="2824" max="2824" width="8.5703125" style="11" customWidth="1"/>
    <col min="2825" max="2825" width="15.28515625" style="11" bestFit="1" customWidth="1"/>
    <col min="2826" max="3071" width="10.42578125" style="11" customWidth="1"/>
    <col min="3072" max="3079" width="13.140625" style="11"/>
    <col min="3080" max="3080" width="8.5703125" style="11" customWidth="1"/>
    <col min="3081" max="3081" width="15.28515625" style="11" bestFit="1" customWidth="1"/>
    <col min="3082" max="3327" width="10.42578125" style="11" customWidth="1"/>
    <col min="3328" max="3335" width="13.140625" style="11"/>
    <col min="3336" max="3336" width="8.5703125" style="11" customWidth="1"/>
    <col min="3337" max="3337" width="15.28515625" style="11" bestFit="1" customWidth="1"/>
    <col min="3338" max="3583" width="10.42578125" style="11" customWidth="1"/>
    <col min="3584" max="3591" width="13.140625" style="11"/>
    <col min="3592" max="3592" width="8.5703125" style="11" customWidth="1"/>
    <col min="3593" max="3593" width="15.28515625" style="11" bestFit="1" customWidth="1"/>
    <col min="3594" max="3839" width="10.42578125" style="11" customWidth="1"/>
    <col min="3840" max="3847" width="13.140625" style="11"/>
    <col min="3848" max="3848" width="8.5703125" style="11" customWidth="1"/>
    <col min="3849" max="3849" width="15.28515625" style="11" bestFit="1" customWidth="1"/>
    <col min="3850" max="4095" width="10.42578125" style="11" customWidth="1"/>
    <col min="4096" max="4103" width="13.140625" style="11"/>
    <col min="4104" max="4104" width="8.5703125" style="11" customWidth="1"/>
    <col min="4105" max="4105" width="15.28515625" style="11" bestFit="1" customWidth="1"/>
    <col min="4106" max="4351" width="10.42578125" style="11" customWidth="1"/>
    <col min="4352" max="4359" width="13.140625" style="11"/>
    <col min="4360" max="4360" width="8.5703125" style="11" customWidth="1"/>
    <col min="4361" max="4361" width="15.28515625" style="11" bestFit="1" customWidth="1"/>
    <col min="4362" max="4607" width="10.42578125" style="11" customWidth="1"/>
    <col min="4608" max="4615" width="13.140625" style="11"/>
    <col min="4616" max="4616" width="8.5703125" style="11" customWidth="1"/>
    <col min="4617" max="4617" width="15.28515625" style="11" bestFit="1" customWidth="1"/>
    <col min="4618" max="4863" width="10.42578125" style="11" customWidth="1"/>
    <col min="4864" max="4871" width="13.140625" style="11"/>
    <col min="4872" max="4872" width="8.5703125" style="11" customWidth="1"/>
    <col min="4873" max="4873" width="15.28515625" style="11" bestFit="1" customWidth="1"/>
    <col min="4874" max="5119" width="10.42578125" style="11" customWidth="1"/>
    <col min="5120" max="5127" width="13.140625" style="11"/>
    <col min="5128" max="5128" width="8.5703125" style="11" customWidth="1"/>
    <col min="5129" max="5129" width="15.28515625" style="11" bestFit="1" customWidth="1"/>
    <col min="5130" max="5375" width="10.42578125" style="11" customWidth="1"/>
    <col min="5376" max="5383" width="13.140625" style="11"/>
    <col min="5384" max="5384" width="8.5703125" style="11" customWidth="1"/>
    <col min="5385" max="5385" width="15.28515625" style="11" bestFit="1" customWidth="1"/>
    <col min="5386" max="5631" width="10.42578125" style="11" customWidth="1"/>
    <col min="5632" max="5639" width="13.140625" style="11"/>
    <col min="5640" max="5640" width="8.5703125" style="11" customWidth="1"/>
    <col min="5641" max="5641" width="15.28515625" style="11" bestFit="1" customWidth="1"/>
    <col min="5642" max="5887" width="10.42578125" style="11" customWidth="1"/>
    <col min="5888" max="5895" width="13.140625" style="11"/>
    <col min="5896" max="5896" width="8.5703125" style="11" customWidth="1"/>
    <col min="5897" max="5897" width="15.28515625" style="11" bestFit="1" customWidth="1"/>
    <col min="5898" max="6143" width="10.42578125" style="11" customWidth="1"/>
    <col min="6144" max="6151" width="13.140625" style="11"/>
    <col min="6152" max="6152" width="8.5703125" style="11" customWidth="1"/>
    <col min="6153" max="6153" width="15.28515625" style="11" bestFit="1" customWidth="1"/>
    <col min="6154" max="6399" width="10.42578125" style="11" customWidth="1"/>
    <col min="6400" max="6407" width="13.140625" style="11"/>
    <col min="6408" max="6408" width="8.5703125" style="11" customWidth="1"/>
    <col min="6409" max="6409" width="15.28515625" style="11" bestFit="1" customWidth="1"/>
    <col min="6410" max="6655" width="10.42578125" style="11" customWidth="1"/>
    <col min="6656" max="6663" width="13.140625" style="11"/>
    <col min="6664" max="6664" width="8.5703125" style="11" customWidth="1"/>
    <col min="6665" max="6665" width="15.28515625" style="11" bestFit="1" customWidth="1"/>
    <col min="6666" max="6911" width="10.42578125" style="11" customWidth="1"/>
    <col min="6912" max="6919" width="13.140625" style="11"/>
    <col min="6920" max="6920" width="8.5703125" style="11" customWidth="1"/>
    <col min="6921" max="6921" width="15.28515625" style="11" bestFit="1" customWidth="1"/>
    <col min="6922" max="7167" width="10.42578125" style="11" customWidth="1"/>
    <col min="7168" max="7175" width="13.140625" style="11"/>
    <col min="7176" max="7176" width="8.5703125" style="11" customWidth="1"/>
    <col min="7177" max="7177" width="15.28515625" style="11" bestFit="1" customWidth="1"/>
    <col min="7178" max="7423" width="10.42578125" style="11" customWidth="1"/>
    <col min="7424" max="7431" width="13.140625" style="11"/>
    <col min="7432" max="7432" width="8.5703125" style="11" customWidth="1"/>
    <col min="7433" max="7433" width="15.28515625" style="11" bestFit="1" customWidth="1"/>
    <col min="7434" max="7679" width="10.42578125" style="11" customWidth="1"/>
    <col min="7680" max="7687" width="13.140625" style="11"/>
    <col min="7688" max="7688" width="8.5703125" style="11" customWidth="1"/>
    <col min="7689" max="7689" width="15.28515625" style="11" bestFit="1" customWidth="1"/>
    <col min="7690" max="7935" width="10.42578125" style="11" customWidth="1"/>
    <col min="7936" max="7943" width="13.140625" style="11"/>
    <col min="7944" max="7944" width="8.5703125" style="11" customWidth="1"/>
    <col min="7945" max="7945" width="15.28515625" style="11" bestFit="1" customWidth="1"/>
    <col min="7946" max="8191" width="10.42578125" style="11" customWidth="1"/>
    <col min="8192" max="8199" width="13.140625" style="11"/>
    <col min="8200" max="8200" width="8.5703125" style="11" customWidth="1"/>
    <col min="8201" max="8201" width="15.28515625" style="11" bestFit="1" customWidth="1"/>
    <col min="8202" max="8447" width="10.42578125" style="11" customWidth="1"/>
    <col min="8448" max="8455" width="13.140625" style="11"/>
    <col min="8456" max="8456" width="8.5703125" style="11" customWidth="1"/>
    <col min="8457" max="8457" width="15.28515625" style="11" bestFit="1" customWidth="1"/>
    <col min="8458" max="8703" width="10.42578125" style="11" customWidth="1"/>
    <col min="8704" max="8711" width="13.140625" style="11"/>
    <col min="8712" max="8712" width="8.5703125" style="11" customWidth="1"/>
    <col min="8713" max="8713" width="15.28515625" style="11" bestFit="1" customWidth="1"/>
    <col min="8714" max="8959" width="10.42578125" style="11" customWidth="1"/>
    <col min="8960" max="8967" width="13.140625" style="11"/>
    <col min="8968" max="8968" width="8.5703125" style="11" customWidth="1"/>
    <col min="8969" max="8969" width="15.28515625" style="11" bestFit="1" customWidth="1"/>
    <col min="8970" max="9215" width="10.42578125" style="11" customWidth="1"/>
    <col min="9216" max="9223" width="13.140625" style="11"/>
    <col min="9224" max="9224" width="8.5703125" style="11" customWidth="1"/>
    <col min="9225" max="9225" width="15.28515625" style="11" bestFit="1" customWidth="1"/>
    <col min="9226" max="9471" width="10.42578125" style="11" customWidth="1"/>
    <col min="9472" max="9479" width="13.140625" style="11"/>
    <col min="9480" max="9480" width="8.5703125" style="11" customWidth="1"/>
    <col min="9481" max="9481" width="15.28515625" style="11" bestFit="1" customWidth="1"/>
    <col min="9482" max="9727" width="10.42578125" style="11" customWidth="1"/>
    <col min="9728" max="9735" width="13.140625" style="11"/>
    <col min="9736" max="9736" width="8.5703125" style="11" customWidth="1"/>
    <col min="9737" max="9737" width="15.28515625" style="11" bestFit="1" customWidth="1"/>
    <col min="9738" max="9983" width="10.42578125" style="11" customWidth="1"/>
    <col min="9984" max="9991" width="13.140625" style="11"/>
    <col min="9992" max="9992" width="8.5703125" style="11" customWidth="1"/>
    <col min="9993" max="9993" width="15.28515625" style="11" bestFit="1" customWidth="1"/>
    <col min="9994" max="10239" width="10.42578125" style="11" customWidth="1"/>
    <col min="10240" max="10247" width="13.140625" style="11"/>
    <col min="10248" max="10248" width="8.5703125" style="11" customWidth="1"/>
    <col min="10249" max="10249" width="15.28515625" style="11" bestFit="1" customWidth="1"/>
    <col min="10250" max="10495" width="10.42578125" style="11" customWidth="1"/>
    <col min="10496" max="10503" width="13.140625" style="11"/>
    <col min="10504" max="10504" width="8.5703125" style="11" customWidth="1"/>
    <col min="10505" max="10505" width="15.28515625" style="11" bestFit="1" customWidth="1"/>
    <col min="10506" max="10751" width="10.42578125" style="11" customWidth="1"/>
    <col min="10752" max="10759" width="13.140625" style="11"/>
    <col min="10760" max="10760" width="8.5703125" style="11" customWidth="1"/>
    <col min="10761" max="10761" width="15.28515625" style="11" bestFit="1" customWidth="1"/>
    <col min="10762" max="11007" width="10.42578125" style="11" customWidth="1"/>
    <col min="11008" max="11015" width="13.140625" style="11"/>
    <col min="11016" max="11016" width="8.5703125" style="11" customWidth="1"/>
    <col min="11017" max="11017" width="15.28515625" style="11" bestFit="1" customWidth="1"/>
    <col min="11018" max="11263" width="10.42578125" style="11" customWidth="1"/>
    <col min="11264" max="11271" width="13.140625" style="11"/>
    <col min="11272" max="11272" width="8.5703125" style="11" customWidth="1"/>
    <col min="11273" max="11273" width="15.28515625" style="11" bestFit="1" customWidth="1"/>
    <col min="11274" max="11519" width="10.42578125" style="11" customWidth="1"/>
    <col min="11520" max="11527" width="13.140625" style="11"/>
    <col min="11528" max="11528" width="8.5703125" style="11" customWidth="1"/>
    <col min="11529" max="11529" width="15.28515625" style="11" bestFit="1" customWidth="1"/>
    <col min="11530" max="11775" width="10.42578125" style="11" customWidth="1"/>
    <col min="11776" max="11783" width="13.140625" style="11"/>
    <col min="11784" max="11784" width="8.5703125" style="11" customWidth="1"/>
    <col min="11785" max="11785" width="15.28515625" style="11" bestFit="1" customWidth="1"/>
    <col min="11786" max="12031" width="10.42578125" style="11" customWidth="1"/>
    <col min="12032" max="12039" width="13.140625" style="11"/>
    <col min="12040" max="12040" width="8.5703125" style="11" customWidth="1"/>
    <col min="12041" max="12041" width="15.28515625" style="11" bestFit="1" customWidth="1"/>
    <col min="12042" max="12287" width="10.42578125" style="11" customWidth="1"/>
    <col min="12288" max="12295" width="13.140625" style="11"/>
    <col min="12296" max="12296" width="8.5703125" style="11" customWidth="1"/>
    <col min="12297" max="12297" width="15.28515625" style="11" bestFit="1" customWidth="1"/>
    <col min="12298" max="12543" width="10.42578125" style="11" customWidth="1"/>
    <col min="12544" max="12551" width="13.140625" style="11"/>
    <col min="12552" max="12552" width="8.5703125" style="11" customWidth="1"/>
    <col min="12553" max="12553" width="15.28515625" style="11" bestFit="1" customWidth="1"/>
    <col min="12554" max="12799" width="10.42578125" style="11" customWidth="1"/>
    <col min="12800" max="12807" width="13.140625" style="11"/>
    <col min="12808" max="12808" width="8.5703125" style="11" customWidth="1"/>
    <col min="12809" max="12809" width="15.28515625" style="11" bestFit="1" customWidth="1"/>
    <col min="12810" max="13055" width="10.42578125" style="11" customWidth="1"/>
    <col min="13056" max="13063" width="13.140625" style="11"/>
    <col min="13064" max="13064" width="8.5703125" style="11" customWidth="1"/>
    <col min="13065" max="13065" width="15.28515625" style="11" bestFit="1" customWidth="1"/>
    <col min="13066" max="13311" width="10.42578125" style="11" customWidth="1"/>
    <col min="13312" max="13319" width="13.140625" style="11"/>
    <col min="13320" max="13320" width="8.5703125" style="11" customWidth="1"/>
    <col min="13321" max="13321" width="15.28515625" style="11" bestFit="1" customWidth="1"/>
    <col min="13322" max="13567" width="10.42578125" style="11" customWidth="1"/>
    <col min="13568" max="13575" width="13.140625" style="11"/>
    <col min="13576" max="13576" width="8.5703125" style="11" customWidth="1"/>
    <col min="13577" max="13577" width="15.28515625" style="11" bestFit="1" customWidth="1"/>
    <col min="13578" max="13823" width="10.42578125" style="11" customWidth="1"/>
    <col min="13824" max="13831" width="13.140625" style="11"/>
    <col min="13832" max="13832" width="8.5703125" style="11" customWidth="1"/>
    <col min="13833" max="13833" width="15.28515625" style="11" bestFit="1" customWidth="1"/>
    <col min="13834" max="14079" width="10.42578125" style="11" customWidth="1"/>
    <col min="14080" max="14087" width="13.140625" style="11"/>
    <col min="14088" max="14088" width="8.5703125" style="11" customWidth="1"/>
    <col min="14089" max="14089" width="15.28515625" style="11" bestFit="1" customWidth="1"/>
    <col min="14090" max="14335" width="10.42578125" style="11" customWidth="1"/>
    <col min="14336" max="14343" width="13.140625" style="11"/>
    <col min="14344" max="14344" width="8.5703125" style="11" customWidth="1"/>
    <col min="14345" max="14345" width="15.28515625" style="11" bestFit="1" customWidth="1"/>
    <col min="14346" max="14591" width="10.42578125" style="11" customWidth="1"/>
    <col min="14592" max="14599" width="13.140625" style="11"/>
    <col min="14600" max="14600" width="8.5703125" style="11" customWidth="1"/>
    <col min="14601" max="14601" width="15.28515625" style="11" bestFit="1" customWidth="1"/>
    <col min="14602" max="14847" width="10.42578125" style="11" customWidth="1"/>
    <col min="14848" max="14855" width="13.140625" style="11"/>
    <col min="14856" max="14856" width="8.5703125" style="11" customWidth="1"/>
    <col min="14857" max="14857" width="15.28515625" style="11" bestFit="1" customWidth="1"/>
    <col min="14858" max="15103" width="10.42578125" style="11" customWidth="1"/>
    <col min="15104" max="15111" width="13.140625" style="11"/>
    <col min="15112" max="15112" width="8.5703125" style="11" customWidth="1"/>
    <col min="15113" max="15113" width="15.28515625" style="11" bestFit="1" customWidth="1"/>
    <col min="15114" max="15359" width="10.42578125" style="11" customWidth="1"/>
    <col min="15360" max="15367" width="13.140625" style="11"/>
    <col min="15368" max="15368" width="8.5703125" style="11" customWidth="1"/>
    <col min="15369" max="15369" width="15.28515625" style="11" bestFit="1" customWidth="1"/>
    <col min="15370" max="15615" width="10.42578125" style="11" customWidth="1"/>
    <col min="15616" max="15623" width="13.140625" style="11"/>
    <col min="15624" max="15624" width="8.5703125" style="11" customWidth="1"/>
    <col min="15625" max="15625" width="15.28515625" style="11" bestFit="1" customWidth="1"/>
    <col min="15626" max="15871" width="10.42578125" style="11" customWidth="1"/>
    <col min="15872" max="15879" width="13.140625" style="11"/>
    <col min="15880" max="15880" width="8.5703125" style="11" customWidth="1"/>
    <col min="15881" max="15881" width="15.28515625" style="11" bestFit="1" customWidth="1"/>
    <col min="15882" max="16127" width="10.42578125" style="11" customWidth="1"/>
    <col min="16128" max="16135" width="13.140625" style="11"/>
    <col min="16136" max="16136" width="8.5703125" style="11" customWidth="1"/>
    <col min="16137" max="16137" width="15.28515625" style="11" bestFit="1" customWidth="1"/>
    <col min="16138" max="16384" width="10.42578125" style="11" customWidth="1"/>
  </cols>
  <sheetData>
    <row r="10" spans="6:6" x14ac:dyDescent="0.2">
      <c r="F10" s="10"/>
    </row>
    <row r="11" spans="6:6" x14ac:dyDescent="0.2">
      <c r="F11" s="10"/>
    </row>
    <row r="17" spans="1:14" x14ac:dyDescent="0.2">
      <c r="A17" s="10"/>
    </row>
    <row r="18" spans="1:14" x14ac:dyDescent="0.2">
      <c r="A18" s="10"/>
    </row>
    <row r="27" spans="1:14" ht="15" x14ac:dyDescent="0.25">
      <c r="N27"/>
    </row>
    <row r="36" spans="11:11" x14ac:dyDescent="0.2">
      <c r="K36" s="12"/>
    </row>
    <row r="52" spans="6:6" ht="20.25" x14ac:dyDescent="0.3">
      <c r="F52" s="1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FF67C-1740-449B-A4DF-A6E50F740D2D}">
  <dimension ref="B2:D14"/>
  <sheetViews>
    <sheetView showGridLines="0" zoomScale="75" zoomScaleNormal="75" workbookViewId="0">
      <selection activeCell="C19" sqref="C19"/>
    </sheetView>
  </sheetViews>
  <sheetFormatPr baseColWidth="10" defaultColWidth="10.42578125" defaultRowHeight="18" customHeight="1" x14ac:dyDescent="0.25"/>
  <cols>
    <col min="1" max="1" width="2.140625" style="18" customWidth="1"/>
    <col min="2" max="2" width="28.140625" style="18" customWidth="1"/>
    <col min="3" max="3" width="139.5703125" style="18" customWidth="1"/>
    <col min="4" max="16384" width="10.42578125" style="18"/>
  </cols>
  <sheetData>
    <row r="2" spans="2:4" ht="15.75" x14ac:dyDescent="0.25">
      <c r="B2" s="17" t="s">
        <v>17</v>
      </c>
    </row>
    <row r="3" spans="2:4" ht="15" x14ac:dyDescent="0.25">
      <c r="B3" s="19"/>
      <c r="C3" s="19"/>
      <c r="D3" s="20" t="s">
        <v>18</v>
      </c>
    </row>
    <row r="4" spans="2:4" ht="15" x14ac:dyDescent="0.25"/>
    <row r="5" spans="2:4" ht="15.75" x14ac:dyDescent="0.25">
      <c r="B5" s="21" t="s">
        <v>30</v>
      </c>
    </row>
    <row r="6" spans="2:4" ht="15" x14ac:dyDescent="0.25">
      <c r="B6" s="19"/>
      <c r="C6" s="19"/>
      <c r="D6" s="19"/>
    </row>
    <row r="7" spans="2:4" ht="15" x14ac:dyDescent="0.25"/>
    <row r="8" spans="2:4" ht="15.75" x14ac:dyDescent="0.25">
      <c r="B8" s="45" t="s">
        <v>370</v>
      </c>
      <c r="C8" s="22"/>
      <c r="D8" s="22">
        <v>1</v>
      </c>
    </row>
    <row r="9" spans="2:4" ht="15.75" x14ac:dyDescent="0.25">
      <c r="B9" s="45" t="s">
        <v>371</v>
      </c>
      <c r="C9" s="22"/>
      <c r="D9" s="22">
        <v>2</v>
      </c>
    </row>
    <row r="10" spans="2:4" ht="15.75" x14ac:dyDescent="0.25">
      <c r="B10" s="45" t="s">
        <v>372</v>
      </c>
      <c r="C10" s="22"/>
      <c r="D10" s="22">
        <v>3</v>
      </c>
    </row>
    <row r="11" spans="2:4" ht="15.75" x14ac:dyDescent="0.25">
      <c r="B11" s="23"/>
      <c r="C11" s="23"/>
      <c r="D11" s="23"/>
    </row>
    <row r="12" spans="2:4" ht="15.75" x14ac:dyDescent="0.25">
      <c r="B12" s="22"/>
      <c r="C12" s="22"/>
      <c r="D12" s="22"/>
    </row>
    <row r="13" spans="2:4" ht="15.75" x14ac:dyDescent="0.25">
      <c r="B13" s="22" t="s">
        <v>19</v>
      </c>
      <c r="C13" s="22"/>
      <c r="D13" s="22">
        <v>4</v>
      </c>
    </row>
    <row r="14" spans="2:4" ht="15.75" x14ac:dyDescent="0.25">
      <c r="B14" s="23"/>
      <c r="C14" s="23"/>
      <c r="D14" s="2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54780-6CD9-4EF0-98B6-823395B4BF62}">
  <dimension ref="A1:G21"/>
  <sheetViews>
    <sheetView showGridLines="0" zoomScale="75" zoomScaleNormal="75" workbookViewId="0">
      <selection activeCell="D17" sqref="D17"/>
    </sheetView>
  </sheetViews>
  <sheetFormatPr baseColWidth="10" defaultRowHeight="15" x14ac:dyDescent="0.25"/>
  <cols>
    <col min="1" max="1" width="34.5703125" customWidth="1"/>
    <col min="2" max="2" width="16.5703125" customWidth="1"/>
    <col min="3" max="3" width="14.85546875" customWidth="1"/>
    <col min="4" max="4" width="13.85546875" customWidth="1"/>
    <col min="5" max="5" width="14.42578125" customWidth="1"/>
  </cols>
  <sheetData>
    <row r="1" spans="1:7" ht="15.75" x14ac:dyDescent="0.25">
      <c r="A1" s="14" t="s">
        <v>370</v>
      </c>
    </row>
    <row r="2" spans="1:7" x14ac:dyDescent="0.25">
      <c r="A2" s="24" t="s">
        <v>20</v>
      </c>
    </row>
    <row r="3" spans="1:7" x14ac:dyDescent="0.25">
      <c r="A3" s="29" t="s">
        <v>35</v>
      </c>
      <c r="B3" s="31" t="s">
        <v>31</v>
      </c>
      <c r="C3" s="33" t="s">
        <v>39</v>
      </c>
      <c r="D3" s="34"/>
      <c r="E3" s="35"/>
    </row>
    <row r="4" spans="1:7" x14ac:dyDescent="0.25">
      <c r="A4" s="30"/>
      <c r="B4" s="32"/>
      <c r="C4" s="3" t="s">
        <v>5</v>
      </c>
      <c r="D4" s="5" t="s">
        <v>0</v>
      </c>
      <c r="E4" s="5" t="s">
        <v>1</v>
      </c>
    </row>
    <row r="5" spans="1:7" ht="15.75" x14ac:dyDescent="0.25">
      <c r="A5" s="25" t="s">
        <v>2</v>
      </c>
      <c r="B5" s="26">
        <v>248</v>
      </c>
      <c r="C5" s="27">
        <v>21547</v>
      </c>
      <c r="D5" s="27">
        <v>12165</v>
      </c>
      <c r="E5" s="27">
        <v>9382</v>
      </c>
      <c r="G5" s="9"/>
    </row>
    <row r="6" spans="1:7" ht="15.75" x14ac:dyDescent="0.25">
      <c r="A6" s="15" t="s">
        <v>3</v>
      </c>
      <c r="B6" s="16">
        <v>101</v>
      </c>
      <c r="C6" s="27">
        <v>14290</v>
      </c>
      <c r="D6" s="27">
        <v>9228</v>
      </c>
      <c r="E6" s="27">
        <v>5062</v>
      </c>
      <c r="G6" s="9"/>
    </row>
    <row r="7" spans="1:7" ht="15.75" x14ac:dyDescent="0.25">
      <c r="A7" s="15" t="s">
        <v>4</v>
      </c>
      <c r="B7" s="16">
        <v>402</v>
      </c>
      <c r="C7" s="27">
        <v>34249</v>
      </c>
      <c r="D7" s="27">
        <v>20708</v>
      </c>
      <c r="E7" s="27">
        <v>13541</v>
      </c>
      <c r="G7" s="9"/>
    </row>
    <row r="8" spans="1:7" ht="15.75" x14ac:dyDescent="0.25">
      <c r="A8" s="15" t="s">
        <v>33</v>
      </c>
      <c r="B8" s="16">
        <v>43</v>
      </c>
      <c r="C8" s="27">
        <v>8139</v>
      </c>
      <c r="D8" s="27">
        <v>4304</v>
      </c>
      <c r="E8" s="27">
        <v>3835</v>
      </c>
      <c r="G8" s="9"/>
    </row>
    <row r="9" spans="1:7" ht="15.75" x14ac:dyDescent="0.25">
      <c r="A9" s="15" t="s">
        <v>34</v>
      </c>
      <c r="B9" s="16">
        <v>754</v>
      </c>
      <c r="C9" s="27">
        <v>140410</v>
      </c>
      <c r="D9" s="43" t="s">
        <v>37</v>
      </c>
      <c r="E9" s="43" t="s">
        <v>37</v>
      </c>
      <c r="G9" s="9"/>
    </row>
    <row r="10" spans="1:7" ht="15.75" x14ac:dyDescent="0.25">
      <c r="A10" s="6" t="s">
        <v>5</v>
      </c>
      <c r="B10" s="7">
        <f>SUM(B5:B9)</f>
        <v>1548</v>
      </c>
      <c r="C10" s="7">
        <f>SUM(C5:C9)</f>
        <v>218635</v>
      </c>
      <c r="D10" s="44" t="s">
        <v>37</v>
      </c>
      <c r="E10" s="44" t="s">
        <v>37</v>
      </c>
    </row>
    <row r="12" spans="1:7" ht="26.25" customHeight="1" x14ac:dyDescent="0.25">
      <c r="A12" s="28" t="s">
        <v>32</v>
      </c>
      <c r="B12" s="28"/>
      <c r="C12" s="28"/>
      <c r="D12" s="28"/>
      <c r="E12" s="28"/>
    </row>
    <row r="13" spans="1:7" x14ac:dyDescent="0.25">
      <c r="A13" s="28" t="s">
        <v>38</v>
      </c>
      <c r="B13" s="28"/>
      <c r="C13" s="28"/>
      <c r="D13" s="28"/>
      <c r="E13" s="28"/>
    </row>
    <row r="15" spans="1:7" x14ac:dyDescent="0.25">
      <c r="D15" s="9"/>
      <c r="E15" s="9"/>
    </row>
    <row r="17" spans="2:5" x14ac:dyDescent="0.25">
      <c r="B17" s="9"/>
    </row>
    <row r="18" spans="2:5" x14ac:dyDescent="0.25">
      <c r="B18" s="9"/>
      <c r="C18" s="9"/>
      <c r="D18" s="9"/>
      <c r="E18" s="9"/>
    </row>
    <row r="21" spans="2:5" x14ac:dyDescent="0.25">
      <c r="B21" s="9"/>
    </row>
  </sheetData>
  <mergeCells count="5">
    <mergeCell ref="A12:E12"/>
    <mergeCell ref="A3:A4"/>
    <mergeCell ref="B3:B4"/>
    <mergeCell ref="C3:E3"/>
    <mergeCell ref="A13:E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12387-9FAD-4F82-84B3-CDFD3A582E7F}">
  <dimension ref="A1:C28"/>
  <sheetViews>
    <sheetView showGridLines="0" zoomScale="75" zoomScaleNormal="75" workbookViewId="0">
      <selection activeCell="A2" sqref="A2"/>
    </sheetView>
  </sheetViews>
  <sheetFormatPr baseColWidth="10" defaultRowHeight="15" x14ac:dyDescent="0.25"/>
  <cols>
    <col min="1" max="1" width="34.5703125" customWidth="1"/>
    <col min="2" max="2" width="24.42578125" customWidth="1"/>
    <col min="3" max="3" width="29" customWidth="1"/>
  </cols>
  <sheetData>
    <row r="1" spans="1:3" ht="15.75" x14ac:dyDescent="0.25">
      <c r="A1" s="14" t="s">
        <v>371</v>
      </c>
    </row>
    <row r="2" spans="1:3" x14ac:dyDescent="0.25">
      <c r="A2" s="24" t="s">
        <v>20</v>
      </c>
    </row>
    <row r="3" spans="1:3" x14ac:dyDescent="0.25">
      <c r="A3" s="29" t="s">
        <v>6</v>
      </c>
      <c r="B3" s="39" t="s">
        <v>31</v>
      </c>
      <c r="C3" s="31" t="s">
        <v>39</v>
      </c>
    </row>
    <row r="4" spans="1:3" x14ac:dyDescent="0.25">
      <c r="A4" s="30"/>
      <c r="B4" s="40"/>
      <c r="C4" s="32"/>
    </row>
    <row r="5" spans="1:3" ht="15.75" x14ac:dyDescent="0.25">
      <c r="A5" s="15" t="s">
        <v>7</v>
      </c>
      <c r="B5" s="16">
        <v>126</v>
      </c>
      <c r="C5" s="27">
        <v>16812</v>
      </c>
    </row>
    <row r="6" spans="1:3" ht="15.75" x14ac:dyDescent="0.25">
      <c r="A6" s="15" t="s">
        <v>8</v>
      </c>
      <c r="B6" s="16">
        <v>164</v>
      </c>
      <c r="C6" s="27">
        <v>15644</v>
      </c>
    </row>
    <row r="7" spans="1:3" ht="15.75" x14ac:dyDescent="0.25">
      <c r="A7" s="15" t="s">
        <v>9</v>
      </c>
      <c r="B7" s="16">
        <v>185</v>
      </c>
      <c r="C7" s="27">
        <v>16970</v>
      </c>
    </row>
    <row r="8" spans="1:3" ht="15.75" x14ac:dyDescent="0.25">
      <c r="A8" s="15" t="s">
        <v>21</v>
      </c>
      <c r="B8" s="16">
        <v>125</v>
      </c>
      <c r="C8" s="27">
        <v>20113</v>
      </c>
    </row>
    <row r="9" spans="1:3" ht="15.75" x14ac:dyDescent="0.25">
      <c r="A9" s="15" t="s">
        <v>22</v>
      </c>
      <c r="B9" s="16">
        <v>105</v>
      </c>
      <c r="C9" s="27">
        <v>17397</v>
      </c>
    </row>
    <row r="10" spans="1:3" ht="15.75" x14ac:dyDescent="0.25">
      <c r="A10" s="15" t="s">
        <v>23</v>
      </c>
      <c r="B10" s="16">
        <v>162</v>
      </c>
      <c r="C10" s="27">
        <v>35016</v>
      </c>
    </row>
    <row r="11" spans="1:3" ht="15.75" x14ac:dyDescent="0.25">
      <c r="A11" s="15" t="s">
        <v>24</v>
      </c>
      <c r="B11" s="16">
        <v>67</v>
      </c>
      <c r="C11" s="27">
        <v>9695</v>
      </c>
    </row>
    <row r="12" spans="1:3" ht="15.75" x14ac:dyDescent="0.25">
      <c r="A12" s="15" t="s">
        <v>25</v>
      </c>
      <c r="B12" s="16">
        <v>92</v>
      </c>
      <c r="C12" s="27">
        <v>14556</v>
      </c>
    </row>
    <row r="13" spans="1:3" ht="15.75" x14ac:dyDescent="0.25">
      <c r="A13" s="15" t="s">
        <v>26</v>
      </c>
      <c r="B13" s="16">
        <v>117</v>
      </c>
      <c r="C13" s="27">
        <v>16496</v>
      </c>
    </row>
    <row r="14" spans="1:3" ht="15.75" x14ac:dyDescent="0.25">
      <c r="A14" s="15" t="s">
        <v>27</v>
      </c>
      <c r="B14" s="16">
        <v>132</v>
      </c>
      <c r="C14" s="27">
        <v>17822</v>
      </c>
    </row>
    <row r="15" spans="1:3" ht="15.75" x14ac:dyDescent="0.25">
      <c r="A15" s="15" t="s">
        <v>28</v>
      </c>
      <c r="B15" s="16">
        <v>143</v>
      </c>
      <c r="C15" s="27">
        <v>15285</v>
      </c>
    </row>
    <row r="16" spans="1:3" ht="15.75" x14ac:dyDescent="0.25">
      <c r="A16" s="15" t="s">
        <v>29</v>
      </c>
      <c r="B16" s="41">
        <v>130</v>
      </c>
      <c r="C16" s="42">
        <v>22829</v>
      </c>
    </row>
    <row r="17" spans="1:3" ht="15.75" x14ac:dyDescent="0.25">
      <c r="A17" s="6" t="s">
        <v>5</v>
      </c>
      <c r="B17" s="7">
        <f>SUM(B5:B16)</f>
        <v>1548</v>
      </c>
      <c r="C17" s="7">
        <f>SUM(C5:C16)</f>
        <v>218635</v>
      </c>
    </row>
    <row r="19" spans="1:3" ht="26.25" customHeight="1" x14ac:dyDescent="0.25">
      <c r="A19" s="28" t="s">
        <v>36</v>
      </c>
      <c r="B19" s="28"/>
      <c r="C19" s="28"/>
    </row>
    <row r="24" spans="1:3" x14ac:dyDescent="0.25">
      <c r="B24" s="9"/>
    </row>
    <row r="25" spans="1:3" x14ac:dyDescent="0.25">
      <c r="B25" s="9"/>
      <c r="C25" s="9"/>
    </row>
    <row r="28" spans="1:3" x14ac:dyDescent="0.25">
      <c r="B28" s="9"/>
    </row>
  </sheetData>
  <mergeCells count="4">
    <mergeCell ref="A3:A4"/>
    <mergeCell ref="B3:B4"/>
    <mergeCell ref="A19:C19"/>
    <mergeCell ref="C3:C4"/>
  </mergeCells>
  <phoneticPr fontId="12"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428C1-BC38-4FFC-AAC7-4A30D48FFDE7}">
  <dimension ref="A1:F345"/>
  <sheetViews>
    <sheetView showGridLines="0" zoomScale="75" zoomScaleNormal="75" workbookViewId="0">
      <selection activeCell="M8" sqref="M8"/>
    </sheetView>
  </sheetViews>
  <sheetFormatPr baseColWidth="10" defaultRowHeight="15" x14ac:dyDescent="0.25"/>
  <cols>
    <col min="1" max="1" width="78.85546875" customWidth="1"/>
    <col min="2" max="2" width="16" customWidth="1"/>
    <col min="3" max="3" width="15.42578125" customWidth="1"/>
    <col min="4" max="4" width="17.42578125" customWidth="1"/>
    <col min="5" max="5" width="16.42578125" customWidth="1"/>
    <col min="6" max="6" width="17.5703125" customWidth="1"/>
  </cols>
  <sheetData>
    <row r="1" spans="1:6" ht="15.75" x14ac:dyDescent="0.25">
      <c r="A1" s="14" t="s">
        <v>372</v>
      </c>
    </row>
    <row r="2" spans="1:6" x14ac:dyDescent="0.25">
      <c r="A2" s="24" t="s">
        <v>20</v>
      </c>
    </row>
    <row r="3" spans="1:6" ht="15" customHeight="1" x14ac:dyDescent="0.25">
      <c r="A3" s="29" t="s">
        <v>16</v>
      </c>
      <c r="B3" s="31" t="s">
        <v>31</v>
      </c>
      <c r="C3" s="36" t="s">
        <v>39</v>
      </c>
      <c r="D3" s="37"/>
      <c r="E3" s="37"/>
      <c r="F3" s="38"/>
    </row>
    <row r="4" spans="1:6" ht="15" customHeight="1" x14ac:dyDescent="0.25">
      <c r="A4" s="30"/>
      <c r="B4" s="32"/>
      <c r="C4" s="4" t="s">
        <v>5</v>
      </c>
      <c r="D4" s="5" t="s">
        <v>2</v>
      </c>
      <c r="E4" s="5" t="s">
        <v>3</v>
      </c>
      <c r="F4" s="5" t="s">
        <v>4</v>
      </c>
    </row>
    <row r="5" spans="1:6" x14ac:dyDescent="0.25">
      <c r="A5" s="1" t="s">
        <v>12</v>
      </c>
      <c r="B5" s="46">
        <v>20</v>
      </c>
      <c r="C5" s="2">
        <f>SUM(D5:F5)</f>
        <v>4961</v>
      </c>
      <c r="D5" s="2">
        <v>3502</v>
      </c>
      <c r="E5" s="2">
        <v>811</v>
      </c>
      <c r="F5" s="2">
        <v>648</v>
      </c>
    </row>
    <row r="6" spans="1:6" x14ac:dyDescent="0.25">
      <c r="A6" s="1" t="s">
        <v>14</v>
      </c>
      <c r="B6" s="2">
        <v>328</v>
      </c>
      <c r="C6" s="2">
        <f t="shared" ref="C6:C8" si="0">SUM(D6:F6)</f>
        <v>42980</v>
      </c>
      <c r="D6" s="2">
        <v>10492</v>
      </c>
      <c r="E6" s="2">
        <v>10155</v>
      </c>
      <c r="F6" s="2">
        <v>22333</v>
      </c>
    </row>
    <row r="7" spans="1:6" x14ac:dyDescent="0.25">
      <c r="A7" s="8" t="s">
        <v>13</v>
      </c>
      <c r="B7" s="2">
        <v>69</v>
      </c>
      <c r="C7" s="2">
        <f t="shared" si="0"/>
        <v>7947</v>
      </c>
      <c r="D7" s="2">
        <v>1078</v>
      </c>
      <c r="E7" s="2">
        <v>223</v>
      </c>
      <c r="F7" s="2">
        <v>6646</v>
      </c>
    </row>
    <row r="8" spans="1:6" x14ac:dyDescent="0.25">
      <c r="A8" s="1" t="s">
        <v>15</v>
      </c>
      <c r="B8" s="2">
        <v>1131</v>
      </c>
      <c r="C8" s="2">
        <f t="shared" si="0"/>
        <v>162747</v>
      </c>
      <c r="D8" s="2">
        <v>52277</v>
      </c>
      <c r="E8" s="2">
        <v>19017</v>
      </c>
      <c r="F8" s="2">
        <v>91453</v>
      </c>
    </row>
    <row r="9" spans="1:6" ht="15.75" x14ac:dyDescent="0.25">
      <c r="A9" s="6" t="s">
        <v>10</v>
      </c>
      <c r="B9" s="7">
        <f>SUM(B5:B8)</f>
        <v>1548</v>
      </c>
      <c r="C9" s="7">
        <f>SUM(C5:C8)</f>
        <v>218635</v>
      </c>
      <c r="D9" s="7">
        <f t="shared" ref="D9:F9" si="1">SUM(D5:D8)</f>
        <v>67349</v>
      </c>
      <c r="E9" s="7">
        <f t="shared" si="1"/>
        <v>30206</v>
      </c>
      <c r="F9" s="7">
        <f t="shared" si="1"/>
        <v>121080</v>
      </c>
    </row>
    <row r="10" spans="1:6" x14ac:dyDescent="0.25">
      <c r="B10" s="9"/>
    </row>
    <row r="11" spans="1:6" x14ac:dyDescent="0.25">
      <c r="A11" s="29" t="s">
        <v>11</v>
      </c>
      <c r="B11" s="31" t="s">
        <v>31</v>
      </c>
      <c r="C11" s="36" t="s">
        <v>39</v>
      </c>
      <c r="D11" s="37"/>
      <c r="E11" s="37"/>
      <c r="F11" s="38"/>
    </row>
    <row r="12" spans="1:6" ht="15" customHeight="1" x14ac:dyDescent="0.25">
      <c r="A12" s="30"/>
      <c r="B12" s="32"/>
      <c r="C12" s="4" t="s">
        <v>5</v>
      </c>
      <c r="D12" s="5" t="s">
        <v>2</v>
      </c>
      <c r="E12" s="5" t="s">
        <v>3</v>
      </c>
      <c r="F12" s="5" t="s">
        <v>4</v>
      </c>
    </row>
    <row r="13" spans="1:6" x14ac:dyDescent="0.25">
      <c r="A13" s="1" t="s">
        <v>40</v>
      </c>
      <c r="B13" s="2">
        <v>4</v>
      </c>
      <c r="C13" s="2">
        <f>SUM(D13:F13)</f>
        <v>1343</v>
      </c>
      <c r="D13" s="2">
        <v>1343</v>
      </c>
      <c r="E13" s="2">
        <v>0</v>
      </c>
      <c r="F13" s="2">
        <v>0</v>
      </c>
    </row>
    <row r="14" spans="1:6" x14ac:dyDescent="0.25">
      <c r="A14" s="1" t="s">
        <v>41</v>
      </c>
      <c r="B14" s="2">
        <v>1</v>
      </c>
      <c r="C14" s="2">
        <f t="shared" ref="C14:C77" si="2">SUM(D14:F14)</f>
        <v>203</v>
      </c>
      <c r="D14" s="2">
        <v>0</v>
      </c>
      <c r="E14" s="2">
        <v>203</v>
      </c>
      <c r="F14" s="2">
        <v>0</v>
      </c>
    </row>
    <row r="15" spans="1:6" x14ac:dyDescent="0.25">
      <c r="A15" s="1" t="s">
        <v>42</v>
      </c>
      <c r="B15" s="2">
        <v>1</v>
      </c>
      <c r="C15" s="2">
        <f t="shared" si="2"/>
        <v>184</v>
      </c>
      <c r="D15" s="2">
        <v>0</v>
      </c>
      <c r="E15" s="2">
        <v>0</v>
      </c>
      <c r="F15" s="2">
        <v>184</v>
      </c>
    </row>
    <row r="16" spans="1:6" x14ac:dyDescent="0.25">
      <c r="A16" s="1" t="s">
        <v>43</v>
      </c>
      <c r="B16" s="2">
        <v>1</v>
      </c>
      <c r="C16" s="2">
        <f t="shared" si="2"/>
        <v>140</v>
      </c>
      <c r="D16" s="2">
        <v>140</v>
      </c>
      <c r="E16" s="2">
        <v>0</v>
      </c>
      <c r="F16" s="2">
        <v>0</v>
      </c>
    </row>
    <row r="17" spans="1:6" x14ac:dyDescent="0.25">
      <c r="A17" s="1" t="s">
        <v>44</v>
      </c>
      <c r="B17" s="2">
        <v>5</v>
      </c>
      <c r="C17" s="2">
        <f t="shared" si="2"/>
        <v>773</v>
      </c>
      <c r="D17" s="2">
        <v>170</v>
      </c>
      <c r="E17" s="2">
        <v>247</v>
      </c>
      <c r="F17" s="2">
        <v>356</v>
      </c>
    </row>
    <row r="18" spans="1:6" x14ac:dyDescent="0.25">
      <c r="A18" s="1" t="s">
        <v>45</v>
      </c>
      <c r="B18" s="2">
        <v>1</v>
      </c>
      <c r="C18" s="2">
        <f t="shared" si="2"/>
        <v>312</v>
      </c>
      <c r="D18" s="2">
        <v>312</v>
      </c>
      <c r="E18" s="2">
        <v>0</v>
      </c>
      <c r="F18" s="2">
        <v>0</v>
      </c>
    </row>
    <row r="19" spans="1:6" x14ac:dyDescent="0.25">
      <c r="A19" s="1" t="s">
        <v>46</v>
      </c>
      <c r="B19" s="2">
        <v>1</v>
      </c>
      <c r="C19" s="2">
        <f t="shared" si="2"/>
        <v>1378</v>
      </c>
      <c r="D19" s="2">
        <v>1378</v>
      </c>
      <c r="E19" s="2">
        <v>0</v>
      </c>
      <c r="F19" s="2">
        <v>0</v>
      </c>
    </row>
    <row r="20" spans="1:6" x14ac:dyDescent="0.25">
      <c r="A20" s="1" t="s">
        <v>47</v>
      </c>
      <c r="B20" s="2">
        <v>2</v>
      </c>
      <c r="C20" s="2">
        <f t="shared" si="2"/>
        <v>246</v>
      </c>
      <c r="D20" s="2">
        <v>67</v>
      </c>
      <c r="E20" s="2">
        <v>170</v>
      </c>
      <c r="F20" s="2">
        <v>9</v>
      </c>
    </row>
    <row r="21" spans="1:6" x14ac:dyDescent="0.25">
      <c r="A21" s="1" t="s">
        <v>48</v>
      </c>
      <c r="B21" s="2">
        <v>2</v>
      </c>
      <c r="C21" s="2">
        <f t="shared" si="2"/>
        <v>168</v>
      </c>
      <c r="D21" s="2">
        <v>0</v>
      </c>
      <c r="E21" s="2">
        <v>69</v>
      </c>
      <c r="F21" s="2">
        <v>99</v>
      </c>
    </row>
    <row r="22" spans="1:6" x14ac:dyDescent="0.25">
      <c r="A22" s="1" t="s">
        <v>49</v>
      </c>
      <c r="B22" s="2">
        <v>1</v>
      </c>
      <c r="C22" s="2">
        <f t="shared" si="2"/>
        <v>2</v>
      </c>
      <c r="D22" s="2">
        <v>2</v>
      </c>
      <c r="E22" s="2">
        <v>0</v>
      </c>
      <c r="F22" s="2">
        <v>0</v>
      </c>
    </row>
    <row r="23" spans="1:6" x14ac:dyDescent="0.25">
      <c r="A23" s="1" t="s">
        <v>50</v>
      </c>
      <c r="B23" s="2">
        <v>1</v>
      </c>
      <c r="C23" s="2">
        <f t="shared" si="2"/>
        <v>212</v>
      </c>
      <c r="D23" s="2">
        <v>90</v>
      </c>
      <c r="E23" s="2">
        <v>122</v>
      </c>
      <c r="F23" s="2">
        <v>0</v>
      </c>
    </row>
    <row r="24" spans="1:6" x14ac:dyDescent="0.25">
      <c r="A24" s="1" t="s">
        <v>51</v>
      </c>
      <c r="B24" s="2">
        <v>2</v>
      </c>
      <c r="C24" s="2">
        <f t="shared" si="2"/>
        <v>217</v>
      </c>
      <c r="D24" s="2">
        <v>198</v>
      </c>
      <c r="E24" s="2">
        <v>0</v>
      </c>
      <c r="F24" s="2">
        <v>19</v>
      </c>
    </row>
    <row r="25" spans="1:6" x14ac:dyDescent="0.25">
      <c r="A25" s="1" t="s">
        <v>52</v>
      </c>
      <c r="B25" s="2">
        <v>4</v>
      </c>
      <c r="C25" s="2">
        <f t="shared" si="2"/>
        <v>1137</v>
      </c>
      <c r="D25" s="2">
        <v>9</v>
      </c>
      <c r="E25" s="2">
        <v>258</v>
      </c>
      <c r="F25" s="2">
        <v>870</v>
      </c>
    </row>
    <row r="26" spans="1:6" x14ac:dyDescent="0.25">
      <c r="A26" s="1" t="s">
        <v>53</v>
      </c>
      <c r="B26" s="2">
        <v>2</v>
      </c>
      <c r="C26" s="2">
        <f t="shared" si="2"/>
        <v>81</v>
      </c>
      <c r="D26" s="2">
        <v>0</v>
      </c>
      <c r="E26" s="2">
        <v>0</v>
      </c>
      <c r="F26" s="2">
        <v>81</v>
      </c>
    </row>
    <row r="27" spans="1:6" x14ac:dyDescent="0.25">
      <c r="A27" s="1" t="s">
        <v>54</v>
      </c>
      <c r="B27" s="2">
        <v>2</v>
      </c>
      <c r="C27" s="2">
        <f t="shared" si="2"/>
        <v>249</v>
      </c>
      <c r="D27" s="2">
        <v>146</v>
      </c>
      <c r="E27" s="2">
        <v>103</v>
      </c>
      <c r="F27" s="2">
        <v>0</v>
      </c>
    </row>
    <row r="28" spans="1:6" x14ac:dyDescent="0.25">
      <c r="A28" s="1" t="s">
        <v>55</v>
      </c>
      <c r="B28" s="2">
        <v>1</v>
      </c>
      <c r="C28" s="2">
        <f t="shared" si="2"/>
        <v>162</v>
      </c>
      <c r="D28" s="2">
        <v>0</v>
      </c>
      <c r="E28" s="2">
        <v>162</v>
      </c>
      <c r="F28" s="2">
        <v>0</v>
      </c>
    </row>
    <row r="29" spans="1:6" x14ac:dyDescent="0.25">
      <c r="A29" s="1" t="s">
        <v>56</v>
      </c>
      <c r="B29" s="2">
        <v>4</v>
      </c>
      <c r="C29" s="2">
        <f t="shared" si="2"/>
        <v>640</v>
      </c>
      <c r="D29" s="2">
        <v>194</v>
      </c>
      <c r="E29" s="2">
        <v>92</v>
      </c>
      <c r="F29" s="2">
        <v>354</v>
      </c>
    </row>
    <row r="30" spans="1:6" x14ac:dyDescent="0.25">
      <c r="A30" s="1" t="s">
        <v>57</v>
      </c>
      <c r="B30" s="2">
        <v>1</v>
      </c>
      <c r="C30" s="2">
        <f t="shared" si="2"/>
        <v>54</v>
      </c>
      <c r="D30" s="2">
        <v>0</v>
      </c>
      <c r="E30" s="2">
        <v>54</v>
      </c>
      <c r="F30" s="2">
        <v>0</v>
      </c>
    </row>
    <row r="31" spans="1:6" x14ac:dyDescent="0.25">
      <c r="A31" s="1" t="s">
        <v>58</v>
      </c>
      <c r="B31" s="2">
        <v>1</v>
      </c>
      <c r="C31" s="2">
        <f t="shared" si="2"/>
        <v>84</v>
      </c>
      <c r="D31" s="2">
        <v>0</v>
      </c>
      <c r="E31" s="2">
        <v>45</v>
      </c>
      <c r="F31" s="2">
        <v>39</v>
      </c>
    </row>
    <row r="32" spans="1:6" x14ac:dyDescent="0.25">
      <c r="A32" s="1" t="s">
        <v>59</v>
      </c>
      <c r="B32" s="2">
        <v>2</v>
      </c>
      <c r="C32" s="2">
        <f t="shared" si="2"/>
        <v>352</v>
      </c>
      <c r="D32" s="2">
        <v>19</v>
      </c>
      <c r="E32" s="2">
        <v>0</v>
      </c>
      <c r="F32" s="2">
        <v>333</v>
      </c>
    </row>
    <row r="33" spans="1:6" x14ac:dyDescent="0.25">
      <c r="A33" s="1" t="s">
        <v>60</v>
      </c>
      <c r="B33" s="2">
        <v>3</v>
      </c>
      <c r="C33" s="2">
        <f t="shared" si="2"/>
        <v>303</v>
      </c>
      <c r="D33" s="2">
        <v>0</v>
      </c>
      <c r="E33" s="2">
        <v>0</v>
      </c>
      <c r="F33" s="2">
        <v>303</v>
      </c>
    </row>
    <row r="34" spans="1:6" x14ac:dyDescent="0.25">
      <c r="A34" s="1" t="s">
        <v>61</v>
      </c>
      <c r="B34" s="2">
        <v>3</v>
      </c>
      <c r="C34" s="2">
        <f t="shared" si="2"/>
        <v>308</v>
      </c>
      <c r="D34" s="2">
        <v>0</v>
      </c>
      <c r="E34" s="2">
        <v>0</v>
      </c>
      <c r="F34" s="2">
        <v>308</v>
      </c>
    </row>
    <row r="35" spans="1:6" x14ac:dyDescent="0.25">
      <c r="A35" s="1" t="s">
        <v>62</v>
      </c>
      <c r="B35" s="2">
        <v>3</v>
      </c>
      <c r="C35" s="2">
        <f t="shared" si="2"/>
        <v>748</v>
      </c>
      <c r="D35" s="2">
        <v>144</v>
      </c>
      <c r="E35" s="2">
        <v>0</v>
      </c>
      <c r="F35" s="2">
        <v>604</v>
      </c>
    </row>
    <row r="36" spans="1:6" x14ac:dyDescent="0.25">
      <c r="A36" s="1" t="s">
        <v>63</v>
      </c>
      <c r="B36" s="2">
        <v>3</v>
      </c>
      <c r="C36" s="2">
        <f t="shared" si="2"/>
        <v>249</v>
      </c>
      <c r="D36" s="2">
        <v>112</v>
      </c>
      <c r="E36" s="2">
        <v>0</v>
      </c>
      <c r="F36" s="2">
        <v>137</v>
      </c>
    </row>
    <row r="37" spans="1:6" x14ac:dyDescent="0.25">
      <c r="A37" s="1" t="s">
        <v>64</v>
      </c>
      <c r="B37" s="2">
        <v>2</v>
      </c>
      <c r="C37" s="2">
        <f t="shared" si="2"/>
        <v>528</v>
      </c>
      <c r="D37" s="2">
        <v>524</v>
      </c>
      <c r="E37" s="2">
        <v>0</v>
      </c>
      <c r="F37" s="2">
        <v>4</v>
      </c>
    </row>
    <row r="38" spans="1:6" x14ac:dyDescent="0.25">
      <c r="A38" s="1" t="s">
        <v>65</v>
      </c>
      <c r="B38" s="2">
        <v>6</v>
      </c>
      <c r="C38" s="2">
        <f t="shared" si="2"/>
        <v>2003</v>
      </c>
      <c r="D38" s="2">
        <v>2</v>
      </c>
      <c r="E38" s="2">
        <v>150</v>
      </c>
      <c r="F38" s="2">
        <v>1851</v>
      </c>
    </row>
    <row r="39" spans="1:6" x14ac:dyDescent="0.25">
      <c r="A39" s="1" t="s">
        <v>66</v>
      </c>
      <c r="B39" s="2">
        <v>1</v>
      </c>
      <c r="C39" s="2">
        <f t="shared" si="2"/>
        <v>58</v>
      </c>
      <c r="D39" s="2">
        <v>0</v>
      </c>
      <c r="E39" s="2">
        <v>0</v>
      </c>
      <c r="F39" s="2">
        <v>58</v>
      </c>
    </row>
    <row r="40" spans="1:6" x14ac:dyDescent="0.25">
      <c r="A40" s="1" t="s">
        <v>67</v>
      </c>
      <c r="B40" s="2">
        <v>1</v>
      </c>
      <c r="C40" s="2">
        <f t="shared" si="2"/>
        <v>53</v>
      </c>
      <c r="D40" s="2">
        <v>0</v>
      </c>
      <c r="E40" s="2">
        <v>0</v>
      </c>
      <c r="F40" s="2">
        <v>53</v>
      </c>
    </row>
    <row r="41" spans="1:6" x14ac:dyDescent="0.25">
      <c r="A41" s="1" t="s">
        <v>68</v>
      </c>
      <c r="B41" s="2">
        <v>1</v>
      </c>
      <c r="C41" s="2">
        <f t="shared" si="2"/>
        <v>6</v>
      </c>
      <c r="D41" s="2">
        <v>1</v>
      </c>
      <c r="E41" s="2">
        <v>1</v>
      </c>
      <c r="F41" s="2">
        <v>4</v>
      </c>
    </row>
    <row r="42" spans="1:6" x14ac:dyDescent="0.25">
      <c r="A42" s="1" t="s">
        <v>69</v>
      </c>
      <c r="B42" s="2">
        <v>5</v>
      </c>
      <c r="C42" s="2">
        <f t="shared" si="2"/>
        <v>456</v>
      </c>
      <c r="D42" s="2">
        <v>456</v>
      </c>
      <c r="E42" s="2">
        <v>0</v>
      </c>
      <c r="F42" s="2">
        <v>0</v>
      </c>
    </row>
    <row r="43" spans="1:6" x14ac:dyDescent="0.25">
      <c r="A43" s="1" t="s">
        <v>70</v>
      </c>
      <c r="B43" s="2">
        <v>4</v>
      </c>
      <c r="C43" s="2">
        <f t="shared" si="2"/>
        <v>490</v>
      </c>
      <c r="D43" s="2">
        <v>395</v>
      </c>
      <c r="E43" s="2">
        <v>0</v>
      </c>
      <c r="F43" s="2">
        <v>95</v>
      </c>
    </row>
    <row r="44" spans="1:6" x14ac:dyDescent="0.25">
      <c r="A44" s="1" t="s">
        <v>71</v>
      </c>
      <c r="B44" s="2">
        <v>3</v>
      </c>
      <c r="C44" s="2">
        <f t="shared" si="2"/>
        <v>209</v>
      </c>
      <c r="D44" s="2">
        <v>61</v>
      </c>
      <c r="E44" s="2">
        <v>0</v>
      </c>
      <c r="F44" s="2">
        <v>148</v>
      </c>
    </row>
    <row r="45" spans="1:6" x14ac:dyDescent="0.25">
      <c r="A45" s="1" t="s">
        <v>72</v>
      </c>
      <c r="B45" s="2">
        <v>2</v>
      </c>
      <c r="C45" s="2">
        <f t="shared" si="2"/>
        <v>92</v>
      </c>
      <c r="D45" s="2">
        <v>0</v>
      </c>
      <c r="E45" s="2">
        <v>0</v>
      </c>
      <c r="F45" s="2">
        <v>92</v>
      </c>
    </row>
    <row r="46" spans="1:6" x14ac:dyDescent="0.25">
      <c r="A46" s="1" t="s">
        <v>73</v>
      </c>
      <c r="B46" s="2">
        <v>6</v>
      </c>
      <c r="C46" s="2">
        <f t="shared" si="2"/>
        <v>360</v>
      </c>
      <c r="D46" s="2">
        <v>149</v>
      </c>
      <c r="E46" s="2">
        <v>0</v>
      </c>
      <c r="F46" s="2">
        <v>211</v>
      </c>
    </row>
    <row r="47" spans="1:6" x14ac:dyDescent="0.25">
      <c r="A47" s="1" t="s">
        <v>74</v>
      </c>
      <c r="B47" s="2">
        <v>2</v>
      </c>
      <c r="C47" s="2">
        <f t="shared" si="2"/>
        <v>117</v>
      </c>
      <c r="D47" s="2">
        <v>117</v>
      </c>
      <c r="E47" s="2">
        <v>0</v>
      </c>
      <c r="F47" s="2">
        <v>0</v>
      </c>
    </row>
    <row r="48" spans="1:6" x14ac:dyDescent="0.25">
      <c r="A48" s="1" t="s">
        <v>75</v>
      </c>
      <c r="B48" s="2">
        <v>2</v>
      </c>
      <c r="C48" s="2">
        <f t="shared" si="2"/>
        <v>136</v>
      </c>
      <c r="D48" s="2">
        <v>136</v>
      </c>
      <c r="E48" s="2">
        <v>0</v>
      </c>
      <c r="F48" s="2">
        <v>0</v>
      </c>
    </row>
    <row r="49" spans="1:6" x14ac:dyDescent="0.25">
      <c r="A49" s="1" t="s">
        <v>76</v>
      </c>
      <c r="B49" s="2">
        <v>2</v>
      </c>
      <c r="C49" s="2">
        <f t="shared" si="2"/>
        <v>71</v>
      </c>
      <c r="D49" s="2">
        <v>0</v>
      </c>
      <c r="E49" s="2">
        <v>0</v>
      </c>
      <c r="F49" s="2">
        <v>71</v>
      </c>
    </row>
    <row r="50" spans="1:6" x14ac:dyDescent="0.25">
      <c r="A50" s="1" t="s">
        <v>77</v>
      </c>
      <c r="B50" s="2">
        <v>1</v>
      </c>
      <c r="C50" s="2">
        <f t="shared" si="2"/>
        <v>67</v>
      </c>
      <c r="D50" s="2">
        <v>0</v>
      </c>
      <c r="E50" s="2">
        <v>0</v>
      </c>
      <c r="F50" s="2">
        <v>67</v>
      </c>
    </row>
    <row r="51" spans="1:6" x14ac:dyDescent="0.25">
      <c r="A51" s="1" t="s">
        <v>78</v>
      </c>
      <c r="B51" s="2">
        <v>1</v>
      </c>
      <c r="C51" s="2">
        <f t="shared" si="2"/>
        <v>51</v>
      </c>
      <c r="D51" s="2">
        <v>51</v>
      </c>
      <c r="E51" s="2">
        <v>0</v>
      </c>
      <c r="F51" s="2">
        <v>0</v>
      </c>
    </row>
    <row r="52" spans="1:6" x14ac:dyDescent="0.25">
      <c r="A52" s="1" t="s">
        <v>79</v>
      </c>
      <c r="B52" s="2">
        <v>2</v>
      </c>
      <c r="C52" s="2">
        <f t="shared" si="2"/>
        <v>4</v>
      </c>
      <c r="D52" s="2">
        <v>0</v>
      </c>
      <c r="E52" s="2">
        <v>0</v>
      </c>
      <c r="F52" s="2">
        <v>4</v>
      </c>
    </row>
    <row r="53" spans="1:6" x14ac:dyDescent="0.25">
      <c r="A53" s="1" t="s">
        <v>80</v>
      </c>
      <c r="B53" s="2">
        <v>1</v>
      </c>
      <c r="C53" s="2">
        <f t="shared" si="2"/>
        <v>3</v>
      </c>
      <c r="D53" s="2">
        <v>0</v>
      </c>
      <c r="E53" s="2">
        <v>0</v>
      </c>
      <c r="F53" s="2">
        <v>3</v>
      </c>
    </row>
    <row r="54" spans="1:6" x14ac:dyDescent="0.25">
      <c r="A54" s="1" t="s">
        <v>81</v>
      </c>
      <c r="B54" s="2">
        <v>13</v>
      </c>
      <c r="C54" s="2">
        <f t="shared" si="2"/>
        <v>1012</v>
      </c>
      <c r="D54" s="2">
        <v>1012</v>
      </c>
      <c r="E54" s="2">
        <v>0</v>
      </c>
      <c r="F54" s="2">
        <v>0</v>
      </c>
    </row>
    <row r="55" spans="1:6" x14ac:dyDescent="0.25">
      <c r="A55" s="1" t="s">
        <v>82</v>
      </c>
      <c r="B55" s="2">
        <v>1</v>
      </c>
      <c r="C55" s="2">
        <f t="shared" si="2"/>
        <v>88</v>
      </c>
      <c r="D55" s="2">
        <v>88</v>
      </c>
      <c r="E55" s="2">
        <v>0</v>
      </c>
      <c r="F55" s="2">
        <v>0</v>
      </c>
    </row>
    <row r="56" spans="1:6" x14ac:dyDescent="0.25">
      <c r="A56" s="1" t="s">
        <v>83</v>
      </c>
      <c r="B56" s="2">
        <v>2</v>
      </c>
      <c r="C56" s="2">
        <f t="shared" si="2"/>
        <v>76</v>
      </c>
      <c r="D56" s="2">
        <v>15</v>
      </c>
      <c r="E56" s="2">
        <v>0</v>
      </c>
      <c r="F56" s="2">
        <v>61</v>
      </c>
    </row>
    <row r="57" spans="1:6" x14ac:dyDescent="0.25">
      <c r="A57" s="1" t="s">
        <v>84</v>
      </c>
      <c r="B57" s="2">
        <v>3</v>
      </c>
      <c r="C57" s="2">
        <f t="shared" si="2"/>
        <v>760</v>
      </c>
      <c r="D57" s="2">
        <v>675</v>
      </c>
      <c r="E57" s="2">
        <v>0</v>
      </c>
      <c r="F57" s="2">
        <v>85</v>
      </c>
    </row>
    <row r="58" spans="1:6" x14ac:dyDescent="0.25">
      <c r="A58" s="1" t="s">
        <v>85</v>
      </c>
      <c r="B58" s="2">
        <v>3</v>
      </c>
      <c r="C58" s="2">
        <f t="shared" si="2"/>
        <v>264</v>
      </c>
      <c r="D58" s="2">
        <v>0</v>
      </c>
      <c r="E58" s="2">
        <v>0</v>
      </c>
      <c r="F58" s="2">
        <v>264</v>
      </c>
    </row>
    <row r="59" spans="1:6" x14ac:dyDescent="0.25">
      <c r="A59" s="1" t="s">
        <v>86</v>
      </c>
      <c r="B59" s="2">
        <v>1</v>
      </c>
      <c r="C59" s="2">
        <f t="shared" si="2"/>
        <v>55</v>
      </c>
      <c r="D59" s="2">
        <v>55</v>
      </c>
      <c r="E59" s="2">
        <v>0</v>
      </c>
      <c r="F59" s="2">
        <v>0</v>
      </c>
    </row>
    <row r="60" spans="1:6" x14ac:dyDescent="0.25">
      <c r="A60" s="1" t="s">
        <v>87</v>
      </c>
      <c r="B60" s="2">
        <v>1</v>
      </c>
      <c r="C60" s="2">
        <f t="shared" si="2"/>
        <v>81</v>
      </c>
      <c r="D60" s="2">
        <v>0</v>
      </c>
      <c r="E60" s="2">
        <v>0</v>
      </c>
      <c r="F60" s="2">
        <v>81</v>
      </c>
    </row>
    <row r="61" spans="1:6" x14ac:dyDescent="0.25">
      <c r="A61" s="1" t="s">
        <v>88</v>
      </c>
      <c r="B61" s="2">
        <v>3</v>
      </c>
      <c r="C61" s="2">
        <f t="shared" si="2"/>
        <v>282</v>
      </c>
      <c r="D61" s="2">
        <v>144</v>
      </c>
      <c r="E61" s="2">
        <v>0</v>
      </c>
      <c r="F61" s="2">
        <v>138</v>
      </c>
    </row>
    <row r="62" spans="1:6" x14ac:dyDescent="0.25">
      <c r="A62" s="1" t="s">
        <v>89</v>
      </c>
      <c r="B62" s="2">
        <v>4</v>
      </c>
      <c r="C62" s="2">
        <f t="shared" si="2"/>
        <v>372</v>
      </c>
      <c r="D62" s="2">
        <v>140</v>
      </c>
      <c r="E62" s="2">
        <v>0</v>
      </c>
      <c r="F62" s="2">
        <v>232</v>
      </c>
    </row>
    <row r="63" spans="1:6" x14ac:dyDescent="0.25">
      <c r="A63" s="1" t="s">
        <v>90</v>
      </c>
      <c r="B63" s="2">
        <v>1</v>
      </c>
      <c r="C63" s="2">
        <f t="shared" si="2"/>
        <v>47</v>
      </c>
      <c r="D63" s="2">
        <v>0</v>
      </c>
      <c r="E63" s="2">
        <v>0</v>
      </c>
      <c r="F63" s="2">
        <v>47</v>
      </c>
    </row>
    <row r="64" spans="1:6" x14ac:dyDescent="0.25">
      <c r="A64" s="1" t="s">
        <v>91</v>
      </c>
      <c r="B64" s="2">
        <v>2</v>
      </c>
      <c r="C64" s="2">
        <f t="shared" si="2"/>
        <v>131</v>
      </c>
      <c r="D64" s="2">
        <v>57</v>
      </c>
      <c r="E64" s="2">
        <v>0</v>
      </c>
      <c r="F64" s="2">
        <v>74</v>
      </c>
    </row>
    <row r="65" spans="1:6" x14ac:dyDescent="0.25">
      <c r="A65" s="1" t="s">
        <v>92</v>
      </c>
      <c r="B65" s="2">
        <v>2</v>
      </c>
      <c r="C65" s="2">
        <f t="shared" si="2"/>
        <v>51</v>
      </c>
      <c r="D65" s="2">
        <v>12</v>
      </c>
      <c r="E65" s="2">
        <v>0</v>
      </c>
      <c r="F65" s="2">
        <v>39</v>
      </c>
    </row>
    <row r="66" spans="1:6" x14ac:dyDescent="0.25">
      <c r="A66" s="1" t="s">
        <v>93</v>
      </c>
      <c r="B66" s="2">
        <v>1</v>
      </c>
      <c r="C66" s="2">
        <f t="shared" si="2"/>
        <v>185</v>
      </c>
      <c r="D66" s="2">
        <v>0</v>
      </c>
      <c r="E66" s="2">
        <v>185</v>
      </c>
      <c r="F66" s="2">
        <v>0</v>
      </c>
    </row>
    <row r="67" spans="1:6" x14ac:dyDescent="0.25">
      <c r="A67" s="1" t="s">
        <v>94</v>
      </c>
      <c r="B67" s="2">
        <v>2</v>
      </c>
      <c r="C67" s="2">
        <f t="shared" si="2"/>
        <v>599</v>
      </c>
      <c r="D67" s="2">
        <v>85</v>
      </c>
      <c r="E67" s="2">
        <v>0</v>
      </c>
      <c r="F67" s="2">
        <v>514</v>
      </c>
    </row>
    <row r="68" spans="1:6" x14ac:dyDescent="0.25">
      <c r="A68" s="1" t="s">
        <v>95</v>
      </c>
      <c r="B68" s="2">
        <v>3</v>
      </c>
      <c r="C68" s="2">
        <f t="shared" si="2"/>
        <v>177</v>
      </c>
      <c r="D68" s="2">
        <v>56</v>
      </c>
      <c r="E68" s="2">
        <v>51</v>
      </c>
      <c r="F68" s="2">
        <v>70</v>
      </c>
    </row>
    <row r="69" spans="1:6" x14ac:dyDescent="0.25">
      <c r="A69" s="1" t="s">
        <v>96</v>
      </c>
      <c r="B69" s="2">
        <v>2</v>
      </c>
      <c r="C69" s="2">
        <f t="shared" si="2"/>
        <v>130</v>
      </c>
      <c r="D69" s="2">
        <v>51</v>
      </c>
      <c r="E69" s="2">
        <v>0</v>
      </c>
      <c r="F69" s="2">
        <v>79</v>
      </c>
    </row>
    <row r="70" spans="1:6" x14ac:dyDescent="0.25">
      <c r="A70" s="1" t="s">
        <v>97</v>
      </c>
      <c r="B70" s="2">
        <v>4</v>
      </c>
      <c r="C70" s="2">
        <f t="shared" si="2"/>
        <v>348</v>
      </c>
      <c r="D70" s="2">
        <v>98</v>
      </c>
      <c r="E70" s="2">
        <v>0</v>
      </c>
      <c r="F70" s="2">
        <v>250</v>
      </c>
    </row>
    <row r="71" spans="1:6" x14ac:dyDescent="0.25">
      <c r="A71" s="1" t="s">
        <v>98</v>
      </c>
      <c r="B71" s="2">
        <v>7</v>
      </c>
      <c r="C71" s="2">
        <f t="shared" si="2"/>
        <v>1492</v>
      </c>
      <c r="D71" s="2">
        <v>0</v>
      </c>
      <c r="E71" s="2">
        <v>1039</v>
      </c>
      <c r="F71" s="2">
        <v>453</v>
      </c>
    </row>
    <row r="72" spans="1:6" x14ac:dyDescent="0.25">
      <c r="A72" s="1" t="s">
        <v>99</v>
      </c>
      <c r="B72" s="2">
        <v>2</v>
      </c>
      <c r="C72" s="2">
        <f t="shared" si="2"/>
        <v>92</v>
      </c>
      <c r="D72" s="2">
        <v>0</v>
      </c>
      <c r="E72" s="2">
        <v>0</v>
      </c>
      <c r="F72" s="2">
        <v>92</v>
      </c>
    </row>
    <row r="73" spans="1:6" x14ac:dyDescent="0.25">
      <c r="A73" s="1" t="s">
        <v>100</v>
      </c>
      <c r="B73" s="2">
        <v>8</v>
      </c>
      <c r="C73" s="2">
        <f t="shared" si="2"/>
        <v>673</v>
      </c>
      <c r="D73" s="2">
        <v>464</v>
      </c>
      <c r="E73" s="2">
        <v>0</v>
      </c>
      <c r="F73" s="2">
        <v>209</v>
      </c>
    </row>
    <row r="74" spans="1:6" x14ac:dyDescent="0.25">
      <c r="A74" s="1" t="s">
        <v>101</v>
      </c>
      <c r="B74" s="2">
        <v>2</v>
      </c>
      <c r="C74" s="2">
        <f t="shared" si="2"/>
        <v>136</v>
      </c>
      <c r="D74" s="2">
        <v>61</v>
      </c>
      <c r="E74" s="2">
        <v>0</v>
      </c>
      <c r="F74" s="2">
        <v>75</v>
      </c>
    </row>
    <row r="75" spans="1:6" x14ac:dyDescent="0.25">
      <c r="A75" s="1" t="s">
        <v>102</v>
      </c>
      <c r="B75" s="2">
        <v>6</v>
      </c>
      <c r="C75" s="2">
        <f t="shared" si="2"/>
        <v>221</v>
      </c>
      <c r="D75" s="2">
        <v>181</v>
      </c>
      <c r="E75" s="2">
        <v>2</v>
      </c>
      <c r="F75" s="2">
        <v>38</v>
      </c>
    </row>
    <row r="76" spans="1:6" x14ac:dyDescent="0.25">
      <c r="A76" s="1" t="s">
        <v>103</v>
      </c>
      <c r="B76" s="2">
        <v>2</v>
      </c>
      <c r="C76" s="2">
        <f t="shared" si="2"/>
        <v>175</v>
      </c>
      <c r="D76" s="2">
        <v>113</v>
      </c>
      <c r="E76" s="2">
        <v>0</v>
      </c>
      <c r="F76" s="2">
        <v>62</v>
      </c>
    </row>
    <row r="77" spans="1:6" x14ac:dyDescent="0.25">
      <c r="A77" s="1" t="s">
        <v>104</v>
      </c>
      <c r="B77" s="2">
        <v>6</v>
      </c>
      <c r="C77" s="2">
        <f t="shared" si="2"/>
        <v>425</v>
      </c>
      <c r="D77" s="2">
        <v>233</v>
      </c>
      <c r="E77" s="2">
        <v>0</v>
      </c>
      <c r="F77" s="2">
        <v>192</v>
      </c>
    </row>
    <row r="78" spans="1:6" x14ac:dyDescent="0.25">
      <c r="A78" s="1" t="s">
        <v>105</v>
      </c>
      <c r="B78" s="2">
        <v>2</v>
      </c>
      <c r="C78" s="2">
        <f t="shared" ref="C78:C141" si="3">SUM(D78:F78)</f>
        <v>285</v>
      </c>
      <c r="D78" s="2">
        <v>285</v>
      </c>
      <c r="E78" s="2">
        <v>0</v>
      </c>
      <c r="F78" s="2">
        <v>0</v>
      </c>
    </row>
    <row r="79" spans="1:6" x14ac:dyDescent="0.25">
      <c r="A79" s="1" t="s">
        <v>106</v>
      </c>
      <c r="B79" s="2">
        <v>18</v>
      </c>
      <c r="C79" s="2">
        <f t="shared" si="3"/>
        <v>2971</v>
      </c>
      <c r="D79" s="2">
        <v>527</v>
      </c>
      <c r="E79" s="2">
        <v>0</v>
      </c>
      <c r="F79" s="2">
        <v>2444</v>
      </c>
    </row>
    <row r="80" spans="1:6" x14ac:dyDescent="0.25">
      <c r="A80" s="1" t="s">
        <v>107</v>
      </c>
      <c r="B80" s="2">
        <v>1</v>
      </c>
      <c r="C80" s="2">
        <f t="shared" si="3"/>
        <v>68</v>
      </c>
      <c r="D80" s="2">
        <v>0</v>
      </c>
      <c r="E80" s="2">
        <v>0</v>
      </c>
      <c r="F80" s="2">
        <v>68</v>
      </c>
    </row>
    <row r="81" spans="1:6" x14ac:dyDescent="0.25">
      <c r="A81" s="1" t="s">
        <v>108</v>
      </c>
      <c r="B81" s="2">
        <v>1</v>
      </c>
      <c r="C81" s="2">
        <f t="shared" si="3"/>
        <v>393</v>
      </c>
      <c r="D81" s="2">
        <v>393</v>
      </c>
      <c r="E81" s="2">
        <v>0</v>
      </c>
      <c r="F81" s="2">
        <v>0</v>
      </c>
    </row>
    <row r="82" spans="1:6" x14ac:dyDescent="0.25">
      <c r="A82" s="1" t="s">
        <v>109</v>
      </c>
      <c r="B82" s="2">
        <v>1</v>
      </c>
      <c r="C82" s="2">
        <f t="shared" si="3"/>
        <v>68</v>
      </c>
      <c r="D82" s="2">
        <v>0</v>
      </c>
      <c r="E82" s="2">
        <v>0</v>
      </c>
      <c r="F82" s="2">
        <v>68</v>
      </c>
    </row>
    <row r="83" spans="1:6" x14ac:dyDescent="0.25">
      <c r="A83" s="1" t="s">
        <v>110</v>
      </c>
      <c r="B83" s="2">
        <v>18</v>
      </c>
      <c r="C83" s="2">
        <f t="shared" si="3"/>
        <v>5213</v>
      </c>
      <c r="D83" s="2">
        <v>0</v>
      </c>
      <c r="E83" s="2">
        <v>5213</v>
      </c>
      <c r="F83" s="2">
        <v>0</v>
      </c>
    </row>
    <row r="84" spans="1:6" x14ac:dyDescent="0.25">
      <c r="A84" s="1" t="s">
        <v>111</v>
      </c>
      <c r="B84" s="2">
        <v>1</v>
      </c>
      <c r="C84" s="2">
        <f t="shared" si="3"/>
        <v>52</v>
      </c>
      <c r="D84" s="2">
        <v>0</v>
      </c>
      <c r="E84" s="2">
        <v>0</v>
      </c>
      <c r="F84" s="2">
        <v>52</v>
      </c>
    </row>
    <row r="85" spans="1:6" x14ac:dyDescent="0.25">
      <c r="A85" s="1" t="s">
        <v>112</v>
      </c>
      <c r="B85" s="2">
        <v>1</v>
      </c>
      <c r="C85" s="2">
        <f t="shared" si="3"/>
        <v>68</v>
      </c>
      <c r="D85" s="2">
        <v>68</v>
      </c>
      <c r="E85" s="2">
        <v>0</v>
      </c>
      <c r="F85" s="2">
        <v>0</v>
      </c>
    </row>
    <row r="86" spans="1:6" x14ac:dyDescent="0.25">
      <c r="A86" s="1" t="s">
        <v>113</v>
      </c>
      <c r="B86" s="2">
        <v>2</v>
      </c>
      <c r="C86" s="2">
        <f t="shared" si="3"/>
        <v>116</v>
      </c>
      <c r="D86" s="2">
        <v>0</v>
      </c>
      <c r="E86" s="2">
        <v>3</v>
      </c>
      <c r="F86" s="2">
        <v>113</v>
      </c>
    </row>
    <row r="87" spans="1:6" x14ac:dyDescent="0.25">
      <c r="A87" s="1" t="s">
        <v>114</v>
      </c>
      <c r="B87" s="2">
        <v>4</v>
      </c>
      <c r="C87" s="2">
        <f t="shared" si="3"/>
        <v>430</v>
      </c>
      <c r="D87" s="2">
        <v>273</v>
      </c>
      <c r="E87" s="2">
        <v>0</v>
      </c>
      <c r="F87" s="2">
        <v>157</v>
      </c>
    </row>
    <row r="88" spans="1:6" x14ac:dyDescent="0.25">
      <c r="A88" s="1" t="s">
        <v>115</v>
      </c>
      <c r="B88" s="2">
        <v>1</v>
      </c>
      <c r="C88" s="2">
        <f t="shared" si="3"/>
        <v>2</v>
      </c>
      <c r="D88" s="2">
        <v>0</v>
      </c>
      <c r="E88" s="2">
        <v>1</v>
      </c>
      <c r="F88" s="2">
        <v>1</v>
      </c>
    </row>
    <row r="89" spans="1:6" x14ac:dyDescent="0.25">
      <c r="A89" s="1" t="s">
        <v>116</v>
      </c>
      <c r="B89" s="2">
        <v>2</v>
      </c>
      <c r="C89" s="2">
        <f t="shared" si="3"/>
        <v>133</v>
      </c>
      <c r="D89" s="2">
        <v>0</v>
      </c>
      <c r="E89" s="2">
        <v>133</v>
      </c>
      <c r="F89" s="2">
        <v>0</v>
      </c>
    </row>
    <row r="90" spans="1:6" x14ac:dyDescent="0.25">
      <c r="A90" s="1" t="s">
        <v>117</v>
      </c>
      <c r="B90" s="2">
        <v>1</v>
      </c>
      <c r="C90" s="2">
        <f t="shared" si="3"/>
        <v>5</v>
      </c>
      <c r="D90" s="2">
        <v>0</v>
      </c>
      <c r="E90" s="2">
        <v>0</v>
      </c>
      <c r="F90" s="2">
        <v>5</v>
      </c>
    </row>
    <row r="91" spans="1:6" x14ac:dyDescent="0.25">
      <c r="A91" s="1" t="s">
        <v>118</v>
      </c>
      <c r="B91" s="2">
        <v>2</v>
      </c>
      <c r="C91" s="2">
        <f t="shared" si="3"/>
        <v>130</v>
      </c>
      <c r="D91" s="2">
        <v>128</v>
      </c>
      <c r="E91" s="2">
        <v>0</v>
      </c>
      <c r="F91" s="2">
        <v>2</v>
      </c>
    </row>
    <row r="92" spans="1:6" x14ac:dyDescent="0.25">
      <c r="A92" s="1" t="s">
        <v>119</v>
      </c>
      <c r="B92" s="2">
        <v>1</v>
      </c>
      <c r="C92" s="2">
        <f t="shared" si="3"/>
        <v>87</v>
      </c>
      <c r="D92" s="2">
        <v>0</v>
      </c>
      <c r="E92" s="2">
        <v>0</v>
      </c>
      <c r="F92" s="2">
        <v>87</v>
      </c>
    </row>
    <row r="93" spans="1:6" x14ac:dyDescent="0.25">
      <c r="A93" s="1" t="s">
        <v>120</v>
      </c>
      <c r="B93" s="2">
        <v>1</v>
      </c>
      <c r="C93" s="2">
        <f t="shared" si="3"/>
        <v>3</v>
      </c>
      <c r="D93" s="2">
        <v>0</v>
      </c>
      <c r="E93" s="2">
        <v>0</v>
      </c>
      <c r="F93" s="2">
        <v>3</v>
      </c>
    </row>
    <row r="94" spans="1:6" x14ac:dyDescent="0.25">
      <c r="A94" s="1" t="s">
        <v>121</v>
      </c>
      <c r="B94" s="2">
        <v>1</v>
      </c>
      <c r="C94" s="2">
        <f t="shared" si="3"/>
        <v>31</v>
      </c>
      <c r="D94" s="2">
        <v>11</v>
      </c>
      <c r="E94" s="2">
        <v>0</v>
      </c>
      <c r="F94" s="2">
        <v>20</v>
      </c>
    </row>
    <row r="95" spans="1:6" x14ac:dyDescent="0.25">
      <c r="A95" s="1" t="s">
        <v>122</v>
      </c>
      <c r="B95" s="2">
        <v>4</v>
      </c>
      <c r="C95" s="2">
        <f t="shared" si="3"/>
        <v>339</v>
      </c>
      <c r="D95" s="2">
        <v>68</v>
      </c>
      <c r="E95" s="2">
        <v>0</v>
      </c>
      <c r="F95" s="2">
        <v>271</v>
      </c>
    </row>
    <row r="96" spans="1:6" x14ac:dyDescent="0.25">
      <c r="A96" s="1" t="s">
        <v>123</v>
      </c>
      <c r="B96" s="2">
        <v>6</v>
      </c>
      <c r="C96" s="2">
        <f t="shared" si="3"/>
        <v>614</v>
      </c>
      <c r="D96" s="2">
        <v>0</v>
      </c>
      <c r="E96" s="2">
        <v>0</v>
      </c>
      <c r="F96" s="2">
        <v>614</v>
      </c>
    </row>
    <row r="97" spans="1:6" x14ac:dyDescent="0.25">
      <c r="A97" s="1" t="s">
        <v>124</v>
      </c>
      <c r="B97" s="2">
        <v>1</v>
      </c>
      <c r="C97" s="2">
        <f t="shared" si="3"/>
        <v>81</v>
      </c>
      <c r="D97" s="2">
        <v>0</v>
      </c>
      <c r="E97" s="2">
        <v>81</v>
      </c>
      <c r="F97" s="2">
        <v>0</v>
      </c>
    </row>
    <row r="98" spans="1:6" x14ac:dyDescent="0.25">
      <c r="A98" s="1" t="s">
        <v>125</v>
      </c>
      <c r="B98" s="2">
        <v>4</v>
      </c>
      <c r="C98" s="2">
        <f t="shared" si="3"/>
        <v>288</v>
      </c>
      <c r="D98" s="2">
        <v>24</v>
      </c>
      <c r="E98" s="2">
        <v>0</v>
      </c>
      <c r="F98" s="2">
        <v>264</v>
      </c>
    </row>
    <row r="99" spans="1:6" x14ac:dyDescent="0.25">
      <c r="A99" s="1" t="s">
        <v>126</v>
      </c>
      <c r="B99" s="2">
        <v>2</v>
      </c>
      <c r="C99" s="2">
        <f t="shared" si="3"/>
        <v>405</v>
      </c>
      <c r="D99" s="2">
        <v>0</v>
      </c>
      <c r="E99" s="2">
        <v>0</v>
      </c>
      <c r="F99" s="2">
        <v>405</v>
      </c>
    </row>
    <row r="100" spans="1:6" x14ac:dyDescent="0.25">
      <c r="A100" s="1" t="s">
        <v>127</v>
      </c>
      <c r="B100" s="2">
        <v>1</v>
      </c>
      <c r="C100" s="2">
        <f t="shared" si="3"/>
        <v>63</v>
      </c>
      <c r="D100" s="2">
        <v>0</v>
      </c>
      <c r="E100" s="2">
        <v>0</v>
      </c>
      <c r="F100" s="2">
        <v>63</v>
      </c>
    </row>
    <row r="101" spans="1:6" x14ac:dyDescent="0.25">
      <c r="A101" s="1" t="s">
        <v>128</v>
      </c>
      <c r="B101" s="2">
        <v>1</v>
      </c>
      <c r="C101" s="2">
        <f t="shared" si="3"/>
        <v>47</v>
      </c>
      <c r="D101" s="2">
        <v>0</v>
      </c>
      <c r="E101" s="2">
        <v>0</v>
      </c>
      <c r="F101" s="2">
        <v>47</v>
      </c>
    </row>
    <row r="102" spans="1:6" x14ac:dyDescent="0.25">
      <c r="A102" s="1" t="s">
        <v>129</v>
      </c>
      <c r="B102" s="2">
        <v>4</v>
      </c>
      <c r="C102" s="2">
        <f t="shared" si="3"/>
        <v>243</v>
      </c>
      <c r="D102" s="2">
        <v>63</v>
      </c>
      <c r="E102" s="2">
        <v>0</v>
      </c>
      <c r="F102" s="2">
        <v>180</v>
      </c>
    </row>
    <row r="103" spans="1:6" x14ac:dyDescent="0.25">
      <c r="A103" s="1" t="s">
        <v>130</v>
      </c>
      <c r="B103" s="2">
        <v>1</v>
      </c>
      <c r="C103" s="2">
        <f t="shared" si="3"/>
        <v>41</v>
      </c>
      <c r="D103" s="2">
        <v>2</v>
      </c>
      <c r="E103" s="2">
        <v>0</v>
      </c>
      <c r="F103" s="2">
        <v>39</v>
      </c>
    </row>
    <row r="104" spans="1:6" x14ac:dyDescent="0.25">
      <c r="A104" s="1" t="s">
        <v>131</v>
      </c>
      <c r="B104" s="2">
        <v>1</v>
      </c>
      <c r="C104" s="2">
        <f t="shared" si="3"/>
        <v>1</v>
      </c>
      <c r="D104" s="2">
        <v>0</v>
      </c>
      <c r="E104" s="2">
        <v>0</v>
      </c>
      <c r="F104" s="2">
        <v>1</v>
      </c>
    </row>
    <row r="105" spans="1:6" x14ac:dyDescent="0.25">
      <c r="A105" s="1" t="s">
        <v>132</v>
      </c>
      <c r="B105" s="2">
        <v>2</v>
      </c>
      <c r="C105" s="2">
        <f t="shared" si="3"/>
        <v>10</v>
      </c>
      <c r="D105" s="2">
        <v>0</v>
      </c>
      <c r="E105" s="2">
        <v>0</v>
      </c>
      <c r="F105" s="2">
        <v>10</v>
      </c>
    </row>
    <row r="106" spans="1:6" x14ac:dyDescent="0.25">
      <c r="A106" s="1" t="s">
        <v>133</v>
      </c>
      <c r="B106" s="2">
        <v>2</v>
      </c>
      <c r="C106" s="2">
        <f t="shared" si="3"/>
        <v>252</v>
      </c>
      <c r="D106" s="2">
        <v>16</v>
      </c>
      <c r="E106" s="2">
        <v>2</v>
      </c>
      <c r="F106" s="2">
        <v>234</v>
      </c>
    </row>
    <row r="107" spans="1:6" x14ac:dyDescent="0.25">
      <c r="A107" s="1" t="s">
        <v>134</v>
      </c>
      <c r="B107" s="2">
        <v>1</v>
      </c>
      <c r="C107" s="2">
        <f t="shared" si="3"/>
        <v>180</v>
      </c>
      <c r="D107" s="2">
        <v>16</v>
      </c>
      <c r="E107" s="2">
        <v>5</v>
      </c>
      <c r="F107" s="2">
        <v>159</v>
      </c>
    </row>
    <row r="108" spans="1:6" x14ac:dyDescent="0.25">
      <c r="A108" s="1" t="s">
        <v>135</v>
      </c>
      <c r="B108" s="2">
        <v>2</v>
      </c>
      <c r="C108" s="2">
        <f t="shared" si="3"/>
        <v>186</v>
      </c>
      <c r="D108" s="2">
        <v>0</v>
      </c>
      <c r="E108" s="2">
        <v>0</v>
      </c>
      <c r="F108" s="2">
        <v>186</v>
      </c>
    </row>
    <row r="109" spans="1:6" x14ac:dyDescent="0.25">
      <c r="A109" s="1" t="s">
        <v>136</v>
      </c>
      <c r="B109" s="2">
        <v>7</v>
      </c>
      <c r="C109" s="2">
        <f t="shared" si="3"/>
        <v>827</v>
      </c>
      <c r="D109" s="2">
        <v>265</v>
      </c>
      <c r="E109" s="2">
        <v>181</v>
      </c>
      <c r="F109" s="2">
        <v>381</v>
      </c>
    </row>
    <row r="110" spans="1:6" x14ac:dyDescent="0.25">
      <c r="A110" s="1" t="s">
        <v>137</v>
      </c>
      <c r="B110" s="2">
        <v>1</v>
      </c>
      <c r="C110" s="2">
        <f t="shared" si="3"/>
        <v>51</v>
      </c>
      <c r="D110" s="2">
        <v>0</v>
      </c>
      <c r="E110" s="2">
        <v>0</v>
      </c>
      <c r="F110" s="2">
        <v>51</v>
      </c>
    </row>
    <row r="111" spans="1:6" x14ac:dyDescent="0.25">
      <c r="A111" s="1" t="s">
        <v>138</v>
      </c>
      <c r="B111" s="2">
        <v>3</v>
      </c>
      <c r="C111" s="2">
        <f t="shared" si="3"/>
        <v>147</v>
      </c>
      <c r="D111" s="2">
        <v>67</v>
      </c>
      <c r="E111" s="2">
        <v>65</v>
      </c>
      <c r="F111" s="2">
        <v>15</v>
      </c>
    </row>
    <row r="112" spans="1:6" x14ac:dyDescent="0.25">
      <c r="A112" s="1" t="s">
        <v>139</v>
      </c>
      <c r="B112" s="2">
        <v>1</v>
      </c>
      <c r="C112" s="2">
        <f t="shared" si="3"/>
        <v>80</v>
      </c>
      <c r="D112" s="2">
        <v>0</v>
      </c>
      <c r="E112" s="2">
        <v>0</v>
      </c>
      <c r="F112" s="2">
        <v>80</v>
      </c>
    </row>
    <row r="113" spans="1:6" x14ac:dyDescent="0.25">
      <c r="A113" s="1" t="s">
        <v>140</v>
      </c>
      <c r="B113" s="2">
        <v>1</v>
      </c>
      <c r="C113" s="2">
        <f t="shared" si="3"/>
        <v>99</v>
      </c>
      <c r="D113" s="2">
        <v>0</v>
      </c>
      <c r="E113" s="2">
        <v>0</v>
      </c>
      <c r="F113" s="2">
        <v>99</v>
      </c>
    </row>
    <row r="114" spans="1:6" x14ac:dyDescent="0.25">
      <c r="A114" s="1" t="s">
        <v>141</v>
      </c>
      <c r="B114" s="2">
        <v>1</v>
      </c>
      <c r="C114" s="2">
        <f t="shared" si="3"/>
        <v>44</v>
      </c>
      <c r="D114" s="2">
        <v>0</v>
      </c>
      <c r="E114" s="2">
        <v>44</v>
      </c>
      <c r="F114" s="2">
        <v>0</v>
      </c>
    </row>
    <row r="115" spans="1:6" x14ac:dyDescent="0.25">
      <c r="A115" s="1" t="s">
        <v>142</v>
      </c>
      <c r="B115" s="2">
        <v>2</v>
      </c>
      <c r="C115" s="2">
        <f t="shared" si="3"/>
        <v>63</v>
      </c>
      <c r="D115" s="2">
        <v>7</v>
      </c>
      <c r="E115" s="2">
        <v>0</v>
      </c>
      <c r="F115" s="2">
        <v>56</v>
      </c>
    </row>
    <row r="116" spans="1:6" x14ac:dyDescent="0.25">
      <c r="A116" s="1" t="s">
        <v>143</v>
      </c>
      <c r="B116" s="2">
        <v>2</v>
      </c>
      <c r="C116" s="2">
        <f t="shared" si="3"/>
        <v>14</v>
      </c>
      <c r="D116" s="2">
        <v>0</v>
      </c>
      <c r="E116" s="2">
        <v>0</v>
      </c>
      <c r="F116" s="2">
        <v>14</v>
      </c>
    </row>
    <row r="117" spans="1:6" x14ac:dyDescent="0.25">
      <c r="A117" s="1" t="s">
        <v>144</v>
      </c>
      <c r="B117" s="2">
        <v>1</v>
      </c>
      <c r="C117" s="2">
        <f t="shared" si="3"/>
        <v>2</v>
      </c>
      <c r="D117" s="2">
        <v>0</v>
      </c>
      <c r="E117" s="2">
        <v>0</v>
      </c>
      <c r="F117" s="2">
        <v>2</v>
      </c>
    </row>
    <row r="118" spans="1:6" x14ac:dyDescent="0.25">
      <c r="A118" s="1" t="s">
        <v>145</v>
      </c>
      <c r="B118" s="2">
        <v>2</v>
      </c>
      <c r="C118" s="2">
        <f t="shared" si="3"/>
        <v>371</v>
      </c>
      <c r="D118" s="2">
        <v>151</v>
      </c>
      <c r="E118" s="2">
        <v>220</v>
      </c>
      <c r="F118" s="2">
        <v>0</v>
      </c>
    </row>
    <row r="119" spans="1:6" x14ac:dyDescent="0.25">
      <c r="A119" s="1" t="s">
        <v>146</v>
      </c>
      <c r="B119" s="2">
        <v>6</v>
      </c>
      <c r="C119" s="2">
        <f t="shared" si="3"/>
        <v>1540</v>
      </c>
      <c r="D119" s="2">
        <v>0</v>
      </c>
      <c r="E119" s="2">
        <v>80</v>
      </c>
      <c r="F119" s="2">
        <v>1460</v>
      </c>
    </row>
    <row r="120" spans="1:6" x14ac:dyDescent="0.25">
      <c r="A120" s="1" t="s">
        <v>147</v>
      </c>
      <c r="B120" s="2">
        <v>3</v>
      </c>
      <c r="C120" s="2">
        <f t="shared" si="3"/>
        <v>266</v>
      </c>
      <c r="D120" s="2">
        <v>0</v>
      </c>
      <c r="E120" s="2">
        <v>211</v>
      </c>
      <c r="F120" s="2">
        <v>55</v>
      </c>
    </row>
    <row r="121" spans="1:6" x14ac:dyDescent="0.25">
      <c r="A121" s="1" t="s">
        <v>148</v>
      </c>
      <c r="B121" s="2">
        <v>1</v>
      </c>
      <c r="C121" s="2">
        <f t="shared" si="3"/>
        <v>279</v>
      </c>
      <c r="D121" s="2"/>
      <c r="E121" s="2">
        <v>279</v>
      </c>
      <c r="F121" s="2"/>
    </row>
    <row r="122" spans="1:6" x14ac:dyDescent="0.25">
      <c r="A122" s="1" t="s">
        <v>149</v>
      </c>
      <c r="B122" s="2">
        <v>9</v>
      </c>
      <c r="C122" s="2">
        <f t="shared" si="3"/>
        <v>840</v>
      </c>
      <c r="D122" s="2">
        <v>204</v>
      </c>
      <c r="E122" s="2">
        <v>268</v>
      </c>
      <c r="F122" s="2">
        <v>368</v>
      </c>
    </row>
    <row r="123" spans="1:6" x14ac:dyDescent="0.25">
      <c r="A123" s="1" t="s">
        <v>150</v>
      </c>
      <c r="B123" s="2">
        <v>2</v>
      </c>
      <c r="C123" s="2">
        <f t="shared" si="3"/>
        <v>192</v>
      </c>
      <c r="D123" s="2">
        <v>192</v>
      </c>
      <c r="E123" s="2">
        <v>0</v>
      </c>
      <c r="F123" s="2">
        <v>0</v>
      </c>
    </row>
    <row r="124" spans="1:6" x14ac:dyDescent="0.25">
      <c r="A124" s="1" t="s">
        <v>151</v>
      </c>
      <c r="B124" s="2">
        <v>1</v>
      </c>
      <c r="C124" s="2">
        <f t="shared" si="3"/>
        <v>54</v>
      </c>
      <c r="D124" s="2">
        <v>0</v>
      </c>
      <c r="E124" s="2">
        <v>0</v>
      </c>
      <c r="F124" s="2">
        <v>54</v>
      </c>
    </row>
    <row r="125" spans="1:6" x14ac:dyDescent="0.25">
      <c r="A125" s="1" t="s">
        <v>152</v>
      </c>
      <c r="B125" s="2">
        <v>2</v>
      </c>
      <c r="C125" s="2">
        <f t="shared" si="3"/>
        <v>120</v>
      </c>
      <c r="D125" s="2">
        <v>0</v>
      </c>
      <c r="E125" s="2">
        <v>36</v>
      </c>
      <c r="F125" s="2">
        <v>84</v>
      </c>
    </row>
    <row r="126" spans="1:6" x14ac:dyDescent="0.25">
      <c r="A126" s="1" t="s">
        <v>153</v>
      </c>
      <c r="B126" s="2">
        <v>1</v>
      </c>
      <c r="C126" s="2">
        <f t="shared" si="3"/>
        <v>63</v>
      </c>
      <c r="D126" s="2">
        <v>23</v>
      </c>
      <c r="E126" s="2">
        <v>0</v>
      </c>
      <c r="F126" s="2">
        <v>40</v>
      </c>
    </row>
    <row r="127" spans="1:6" x14ac:dyDescent="0.25">
      <c r="A127" s="1" t="s">
        <v>154</v>
      </c>
      <c r="B127" s="2">
        <v>2</v>
      </c>
      <c r="C127" s="2">
        <f t="shared" si="3"/>
        <v>372</v>
      </c>
      <c r="D127" s="2">
        <v>0</v>
      </c>
      <c r="E127" s="2">
        <v>0</v>
      </c>
      <c r="F127" s="2">
        <v>372</v>
      </c>
    </row>
    <row r="128" spans="1:6" x14ac:dyDescent="0.25">
      <c r="A128" s="1" t="s">
        <v>155</v>
      </c>
      <c r="B128" s="2">
        <v>4</v>
      </c>
      <c r="C128" s="2">
        <f t="shared" si="3"/>
        <v>30</v>
      </c>
      <c r="D128" s="2">
        <v>0</v>
      </c>
      <c r="E128" s="2">
        <v>0</v>
      </c>
      <c r="F128" s="2">
        <v>30</v>
      </c>
    </row>
    <row r="129" spans="1:6" x14ac:dyDescent="0.25">
      <c r="A129" s="1" t="s">
        <v>156</v>
      </c>
      <c r="B129" s="2">
        <v>1</v>
      </c>
      <c r="C129" s="2">
        <f t="shared" si="3"/>
        <v>35</v>
      </c>
      <c r="D129" s="2">
        <v>21</v>
      </c>
      <c r="E129" s="2">
        <v>0</v>
      </c>
      <c r="F129" s="2">
        <v>14</v>
      </c>
    </row>
    <row r="130" spans="1:6" x14ac:dyDescent="0.25">
      <c r="A130" s="1" t="s">
        <v>157</v>
      </c>
      <c r="B130" s="2">
        <v>2</v>
      </c>
      <c r="C130" s="2">
        <f t="shared" si="3"/>
        <v>406</v>
      </c>
      <c r="D130" s="2">
        <v>0</v>
      </c>
      <c r="E130" s="2">
        <v>0</v>
      </c>
      <c r="F130" s="2">
        <v>406</v>
      </c>
    </row>
    <row r="131" spans="1:6" x14ac:dyDescent="0.25">
      <c r="A131" s="1" t="s">
        <v>158</v>
      </c>
      <c r="B131" s="2">
        <v>3</v>
      </c>
      <c r="C131" s="2">
        <f t="shared" si="3"/>
        <v>1774</v>
      </c>
      <c r="D131" s="2">
        <v>343</v>
      </c>
      <c r="E131" s="2">
        <v>213</v>
      </c>
      <c r="F131" s="2">
        <v>1218</v>
      </c>
    </row>
    <row r="132" spans="1:6" x14ac:dyDescent="0.25">
      <c r="A132" s="1" t="s">
        <v>159</v>
      </c>
      <c r="B132" s="2">
        <v>2</v>
      </c>
      <c r="C132" s="2">
        <f t="shared" si="3"/>
        <v>64</v>
      </c>
      <c r="D132" s="2">
        <v>3</v>
      </c>
      <c r="E132" s="2">
        <v>0</v>
      </c>
      <c r="F132" s="2">
        <v>61</v>
      </c>
    </row>
    <row r="133" spans="1:6" x14ac:dyDescent="0.25">
      <c r="A133" s="1" t="s">
        <v>160</v>
      </c>
      <c r="B133" s="2">
        <v>8</v>
      </c>
      <c r="C133" s="2">
        <f t="shared" si="3"/>
        <v>1039</v>
      </c>
      <c r="D133" s="2">
        <v>90</v>
      </c>
      <c r="E133" s="2">
        <v>16</v>
      </c>
      <c r="F133" s="2">
        <v>933</v>
      </c>
    </row>
    <row r="134" spans="1:6" x14ac:dyDescent="0.25">
      <c r="A134" s="1" t="s">
        <v>161</v>
      </c>
      <c r="B134" s="2">
        <v>2</v>
      </c>
      <c r="C134" s="2">
        <f t="shared" si="3"/>
        <v>756</v>
      </c>
      <c r="D134" s="2">
        <v>35</v>
      </c>
      <c r="E134" s="2">
        <v>623</v>
      </c>
      <c r="F134" s="2">
        <v>98</v>
      </c>
    </row>
    <row r="135" spans="1:6" x14ac:dyDescent="0.25">
      <c r="A135" s="1" t="s">
        <v>162</v>
      </c>
      <c r="B135" s="2">
        <v>9</v>
      </c>
      <c r="C135" s="2">
        <f t="shared" si="3"/>
        <v>3250</v>
      </c>
      <c r="D135" s="2">
        <v>914</v>
      </c>
      <c r="E135" s="2">
        <v>295</v>
      </c>
      <c r="F135" s="2">
        <v>2041</v>
      </c>
    </row>
    <row r="136" spans="1:6" x14ac:dyDescent="0.25">
      <c r="A136" s="1" t="s">
        <v>163</v>
      </c>
      <c r="B136" s="2">
        <v>1</v>
      </c>
      <c r="C136" s="2">
        <f t="shared" si="3"/>
        <v>74</v>
      </c>
      <c r="D136" s="2">
        <v>0</v>
      </c>
      <c r="E136" s="2">
        <v>0</v>
      </c>
      <c r="F136" s="2">
        <v>74</v>
      </c>
    </row>
    <row r="137" spans="1:6" x14ac:dyDescent="0.25">
      <c r="A137" s="1" t="s">
        <v>164</v>
      </c>
      <c r="B137" s="2">
        <v>1</v>
      </c>
      <c r="C137" s="2">
        <f t="shared" si="3"/>
        <v>44</v>
      </c>
      <c r="D137" s="2">
        <v>0</v>
      </c>
      <c r="E137" s="2">
        <v>44</v>
      </c>
      <c r="F137" s="2">
        <v>0</v>
      </c>
    </row>
    <row r="138" spans="1:6" x14ac:dyDescent="0.25">
      <c r="A138" s="1" t="s">
        <v>165</v>
      </c>
      <c r="B138" s="2">
        <v>1</v>
      </c>
      <c r="C138" s="2">
        <f t="shared" si="3"/>
        <v>62</v>
      </c>
      <c r="D138" s="2">
        <v>0</v>
      </c>
      <c r="E138" s="2">
        <v>0</v>
      </c>
      <c r="F138" s="2">
        <v>62</v>
      </c>
    </row>
    <row r="139" spans="1:6" x14ac:dyDescent="0.25">
      <c r="A139" s="1" t="s">
        <v>166</v>
      </c>
      <c r="B139" s="2">
        <v>2</v>
      </c>
      <c r="C139" s="2">
        <f t="shared" si="3"/>
        <v>57</v>
      </c>
      <c r="D139" s="2">
        <v>49</v>
      </c>
      <c r="E139" s="2">
        <v>0</v>
      </c>
      <c r="F139" s="2">
        <v>8</v>
      </c>
    </row>
    <row r="140" spans="1:6" x14ac:dyDescent="0.25">
      <c r="A140" s="1" t="s">
        <v>167</v>
      </c>
      <c r="B140" s="2">
        <v>3</v>
      </c>
      <c r="C140" s="2">
        <f t="shared" si="3"/>
        <v>102</v>
      </c>
      <c r="D140" s="2">
        <v>0</v>
      </c>
      <c r="E140" s="2">
        <v>0</v>
      </c>
      <c r="F140" s="2">
        <v>102</v>
      </c>
    </row>
    <row r="141" spans="1:6" x14ac:dyDescent="0.25">
      <c r="A141" s="1" t="s">
        <v>168</v>
      </c>
      <c r="B141" s="2">
        <v>17</v>
      </c>
      <c r="C141" s="2">
        <f t="shared" si="3"/>
        <v>1278</v>
      </c>
      <c r="D141" s="2">
        <v>474</v>
      </c>
      <c r="E141" s="2">
        <v>24</v>
      </c>
      <c r="F141" s="2">
        <v>780</v>
      </c>
    </row>
    <row r="142" spans="1:6" x14ac:dyDescent="0.25">
      <c r="A142" s="1" t="s">
        <v>169</v>
      </c>
      <c r="B142" s="2">
        <v>3</v>
      </c>
      <c r="C142" s="2">
        <f t="shared" ref="C142:C205" si="4">SUM(D142:F142)</f>
        <v>192</v>
      </c>
      <c r="D142" s="2">
        <v>3</v>
      </c>
      <c r="E142" s="2">
        <v>0</v>
      </c>
      <c r="F142" s="2">
        <v>189</v>
      </c>
    </row>
    <row r="143" spans="1:6" x14ac:dyDescent="0.25">
      <c r="A143" s="1" t="s">
        <v>170</v>
      </c>
      <c r="B143" s="2">
        <v>3</v>
      </c>
      <c r="C143" s="2">
        <f t="shared" si="4"/>
        <v>511</v>
      </c>
      <c r="D143" s="2">
        <v>254</v>
      </c>
      <c r="E143" s="2">
        <v>65</v>
      </c>
      <c r="F143" s="2">
        <v>192</v>
      </c>
    </row>
    <row r="144" spans="1:6" x14ac:dyDescent="0.25">
      <c r="A144" s="1" t="s">
        <v>171</v>
      </c>
      <c r="B144" s="2">
        <v>1</v>
      </c>
      <c r="C144" s="2">
        <f t="shared" si="4"/>
        <v>1</v>
      </c>
      <c r="D144" s="2">
        <v>0</v>
      </c>
      <c r="E144" s="2">
        <v>0</v>
      </c>
      <c r="F144" s="2">
        <v>1</v>
      </c>
    </row>
    <row r="145" spans="1:6" x14ac:dyDescent="0.25">
      <c r="A145" s="1" t="s">
        <v>172</v>
      </c>
      <c r="B145" s="2">
        <v>1</v>
      </c>
      <c r="C145" s="2">
        <f t="shared" si="4"/>
        <v>167</v>
      </c>
      <c r="D145" s="2">
        <v>0</v>
      </c>
      <c r="E145" s="2">
        <v>0</v>
      </c>
      <c r="F145" s="2">
        <v>167</v>
      </c>
    </row>
    <row r="146" spans="1:6" x14ac:dyDescent="0.25">
      <c r="A146" s="1" t="s">
        <v>173</v>
      </c>
      <c r="B146" s="2">
        <v>1</v>
      </c>
      <c r="C146" s="2">
        <f t="shared" si="4"/>
        <v>40</v>
      </c>
      <c r="D146" s="2">
        <v>3</v>
      </c>
      <c r="E146" s="2">
        <v>0</v>
      </c>
      <c r="F146" s="2">
        <v>37</v>
      </c>
    </row>
    <row r="147" spans="1:6" x14ac:dyDescent="0.25">
      <c r="A147" s="1" t="s">
        <v>174</v>
      </c>
      <c r="B147" s="2">
        <v>1</v>
      </c>
      <c r="C147" s="2">
        <f t="shared" si="4"/>
        <v>6</v>
      </c>
      <c r="D147" s="2">
        <v>1</v>
      </c>
      <c r="E147" s="2">
        <v>0</v>
      </c>
      <c r="F147" s="2">
        <v>5</v>
      </c>
    </row>
    <row r="148" spans="1:6" x14ac:dyDescent="0.25">
      <c r="A148" s="1" t="s">
        <v>175</v>
      </c>
      <c r="B148" s="2">
        <v>5</v>
      </c>
      <c r="C148" s="2">
        <f t="shared" si="4"/>
        <v>197</v>
      </c>
      <c r="D148" s="2">
        <v>8</v>
      </c>
      <c r="E148" s="2">
        <v>12</v>
      </c>
      <c r="F148" s="2">
        <v>177</v>
      </c>
    </row>
    <row r="149" spans="1:6" x14ac:dyDescent="0.25">
      <c r="A149" s="1" t="s">
        <v>176</v>
      </c>
      <c r="B149" s="2">
        <v>1</v>
      </c>
      <c r="C149" s="2">
        <f t="shared" si="4"/>
        <v>133</v>
      </c>
      <c r="D149" s="2">
        <v>0</v>
      </c>
      <c r="E149" s="2">
        <v>0</v>
      </c>
      <c r="F149" s="2">
        <v>133</v>
      </c>
    </row>
    <row r="150" spans="1:6" x14ac:dyDescent="0.25">
      <c r="A150" s="1" t="s">
        <v>177</v>
      </c>
      <c r="B150" s="2">
        <v>15</v>
      </c>
      <c r="C150" s="2">
        <f t="shared" si="4"/>
        <v>3291</v>
      </c>
      <c r="D150" s="2">
        <v>223</v>
      </c>
      <c r="E150" s="2">
        <v>0</v>
      </c>
      <c r="F150" s="2">
        <v>3068</v>
      </c>
    </row>
    <row r="151" spans="1:6" x14ac:dyDescent="0.25">
      <c r="A151" s="1" t="s">
        <v>178</v>
      </c>
      <c r="B151" s="2">
        <v>2</v>
      </c>
      <c r="C151" s="2">
        <f t="shared" si="4"/>
        <v>73</v>
      </c>
      <c r="D151" s="2">
        <v>3</v>
      </c>
      <c r="E151" s="2">
        <v>0</v>
      </c>
      <c r="F151" s="2">
        <v>70</v>
      </c>
    </row>
    <row r="152" spans="1:6" x14ac:dyDescent="0.25">
      <c r="A152" s="1" t="s">
        <v>179</v>
      </c>
      <c r="B152" s="2">
        <v>5</v>
      </c>
      <c r="C152" s="2">
        <f t="shared" si="4"/>
        <v>1023</v>
      </c>
      <c r="D152" s="2">
        <v>53</v>
      </c>
      <c r="E152" s="2">
        <v>16</v>
      </c>
      <c r="F152" s="2">
        <v>954</v>
      </c>
    </row>
    <row r="153" spans="1:6" x14ac:dyDescent="0.25">
      <c r="A153" s="1" t="s">
        <v>180</v>
      </c>
      <c r="B153" s="2">
        <v>1</v>
      </c>
      <c r="C153" s="2">
        <f t="shared" si="4"/>
        <v>29</v>
      </c>
      <c r="D153" s="2">
        <v>0</v>
      </c>
      <c r="E153" s="2">
        <v>0</v>
      </c>
      <c r="F153" s="2">
        <v>29</v>
      </c>
    </row>
    <row r="154" spans="1:6" x14ac:dyDescent="0.25">
      <c r="A154" s="1" t="s">
        <v>181</v>
      </c>
      <c r="B154" s="2">
        <v>10</v>
      </c>
      <c r="C154" s="2">
        <f t="shared" si="4"/>
        <v>904</v>
      </c>
      <c r="D154" s="2">
        <v>56</v>
      </c>
      <c r="E154" s="2">
        <v>106</v>
      </c>
      <c r="F154" s="2">
        <v>742</v>
      </c>
    </row>
    <row r="155" spans="1:6" x14ac:dyDescent="0.25">
      <c r="A155" s="1" t="s">
        <v>182</v>
      </c>
      <c r="B155" s="2">
        <v>8</v>
      </c>
      <c r="C155" s="2">
        <f t="shared" si="4"/>
        <v>653</v>
      </c>
      <c r="D155" s="2">
        <v>200</v>
      </c>
      <c r="E155" s="2">
        <v>0</v>
      </c>
      <c r="F155" s="2">
        <v>453</v>
      </c>
    </row>
    <row r="156" spans="1:6" x14ac:dyDescent="0.25">
      <c r="A156" s="1" t="s">
        <v>183</v>
      </c>
      <c r="B156" s="2">
        <v>3</v>
      </c>
      <c r="C156" s="2">
        <f t="shared" si="4"/>
        <v>134</v>
      </c>
      <c r="D156" s="2">
        <v>0</v>
      </c>
      <c r="E156" s="2">
        <v>0</v>
      </c>
      <c r="F156" s="2">
        <v>134</v>
      </c>
    </row>
    <row r="157" spans="1:6" x14ac:dyDescent="0.25">
      <c r="A157" s="1" t="s">
        <v>184</v>
      </c>
      <c r="B157" s="2">
        <v>8</v>
      </c>
      <c r="C157" s="2">
        <f t="shared" si="4"/>
        <v>438</v>
      </c>
      <c r="D157" s="2">
        <v>65</v>
      </c>
      <c r="E157" s="2">
        <v>133</v>
      </c>
      <c r="F157" s="2">
        <v>240</v>
      </c>
    </row>
    <row r="158" spans="1:6" x14ac:dyDescent="0.25">
      <c r="A158" s="1" t="s">
        <v>185</v>
      </c>
      <c r="B158" s="2">
        <v>2</v>
      </c>
      <c r="C158" s="2">
        <f t="shared" si="4"/>
        <v>111</v>
      </c>
      <c r="D158" s="2">
        <v>82</v>
      </c>
      <c r="E158" s="2">
        <v>0</v>
      </c>
      <c r="F158" s="2">
        <v>29</v>
      </c>
    </row>
    <row r="159" spans="1:6" x14ac:dyDescent="0.25">
      <c r="A159" s="1" t="s">
        <v>186</v>
      </c>
      <c r="B159" s="2">
        <v>3</v>
      </c>
      <c r="C159" s="2">
        <f t="shared" si="4"/>
        <v>618</v>
      </c>
      <c r="D159" s="2">
        <v>115</v>
      </c>
      <c r="E159" s="2">
        <v>34</v>
      </c>
      <c r="F159" s="2">
        <v>469</v>
      </c>
    </row>
    <row r="160" spans="1:6" x14ac:dyDescent="0.25">
      <c r="A160" s="1" t="s">
        <v>187</v>
      </c>
      <c r="B160" s="2">
        <v>3</v>
      </c>
      <c r="C160" s="2">
        <f t="shared" si="4"/>
        <v>43</v>
      </c>
      <c r="D160" s="2">
        <v>32</v>
      </c>
      <c r="E160" s="2">
        <v>0</v>
      </c>
      <c r="F160" s="2">
        <v>11</v>
      </c>
    </row>
    <row r="161" spans="1:6" x14ac:dyDescent="0.25">
      <c r="A161" s="1" t="s">
        <v>188</v>
      </c>
      <c r="B161" s="2">
        <v>1</v>
      </c>
      <c r="C161" s="2">
        <f t="shared" si="4"/>
        <v>67</v>
      </c>
      <c r="D161" s="2">
        <v>67</v>
      </c>
      <c r="E161" s="2">
        <v>0</v>
      </c>
      <c r="F161" s="2">
        <v>0</v>
      </c>
    </row>
    <row r="162" spans="1:6" x14ac:dyDescent="0.25">
      <c r="A162" s="1" t="s">
        <v>189</v>
      </c>
      <c r="B162" s="2">
        <v>1</v>
      </c>
      <c r="C162" s="2">
        <f t="shared" si="4"/>
        <v>101</v>
      </c>
      <c r="D162" s="2">
        <v>0</v>
      </c>
      <c r="E162" s="2">
        <v>0</v>
      </c>
      <c r="F162" s="2">
        <v>101</v>
      </c>
    </row>
    <row r="163" spans="1:6" x14ac:dyDescent="0.25">
      <c r="A163" s="1" t="s">
        <v>190</v>
      </c>
      <c r="B163" s="2">
        <v>5</v>
      </c>
      <c r="C163" s="2">
        <f t="shared" si="4"/>
        <v>4680</v>
      </c>
      <c r="D163" s="2">
        <v>1911</v>
      </c>
      <c r="E163" s="2">
        <v>425</v>
      </c>
      <c r="F163" s="2">
        <v>2344</v>
      </c>
    </row>
    <row r="164" spans="1:6" x14ac:dyDescent="0.25">
      <c r="A164" s="1" t="s">
        <v>191</v>
      </c>
      <c r="B164" s="2">
        <v>2</v>
      </c>
      <c r="C164" s="2">
        <f t="shared" si="4"/>
        <v>60</v>
      </c>
      <c r="D164" s="2">
        <v>0</v>
      </c>
      <c r="E164" s="2">
        <v>0</v>
      </c>
      <c r="F164" s="2">
        <v>60</v>
      </c>
    </row>
    <row r="165" spans="1:6" x14ac:dyDescent="0.25">
      <c r="A165" s="1" t="s">
        <v>192</v>
      </c>
      <c r="B165" s="2">
        <v>1</v>
      </c>
      <c r="C165" s="2">
        <f t="shared" si="4"/>
        <v>79</v>
      </c>
      <c r="D165" s="2">
        <v>0</v>
      </c>
      <c r="E165" s="2">
        <v>0</v>
      </c>
      <c r="F165" s="2">
        <v>79</v>
      </c>
    </row>
    <row r="166" spans="1:6" x14ac:dyDescent="0.25">
      <c r="A166" s="1" t="s">
        <v>193</v>
      </c>
      <c r="B166" s="2">
        <v>28</v>
      </c>
      <c r="C166" s="2">
        <f t="shared" si="4"/>
        <v>7041</v>
      </c>
      <c r="D166" s="2">
        <v>1865</v>
      </c>
      <c r="E166" s="2">
        <v>1857</v>
      </c>
      <c r="F166" s="2">
        <v>3319</v>
      </c>
    </row>
    <row r="167" spans="1:6" x14ac:dyDescent="0.25">
      <c r="A167" s="1" t="s">
        <v>194</v>
      </c>
      <c r="B167" s="2">
        <v>1</v>
      </c>
      <c r="C167" s="2">
        <f t="shared" si="4"/>
        <v>12</v>
      </c>
      <c r="D167" s="2">
        <v>0</v>
      </c>
      <c r="E167" s="2">
        <v>0</v>
      </c>
      <c r="F167" s="2">
        <v>12</v>
      </c>
    </row>
    <row r="168" spans="1:6" x14ac:dyDescent="0.25">
      <c r="A168" s="1" t="s">
        <v>195</v>
      </c>
      <c r="B168" s="2">
        <v>1</v>
      </c>
      <c r="C168" s="2">
        <f t="shared" si="4"/>
        <v>65</v>
      </c>
      <c r="D168" s="2">
        <v>0</v>
      </c>
      <c r="E168" s="2">
        <v>0</v>
      </c>
      <c r="F168" s="2">
        <v>65</v>
      </c>
    </row>
    <row r="169" spans="1:6" x14ac:dyDescent="0.25">
      <c r="A169" s="1" t="s">
        <v>196</v>
      </c>
      <c r="B169" s="2">
        <v>1</v>
      </c>
      <c r="C169" s="2">
        <f t="shared" si="4"/>
        <v>81</v>
      </c>
      <c r="D169" s="2">
        <v>0</v>
      </c>
      <c r="E169" s="2">
        <v>0</v>
      </c>
      <c r="F169" s="2">
        <v>81</v>
      </c>
    </row>
    <row r="170" spans="1:6" x14ac:dyDescent="0.25">
      <c r="A170" s="1" t="s">
        <v>197</v>
      </c>
      <c r="B170" s="2">
        <v>1</v>
      </c>
      <c r="C170" s="2">
        <f t="shared" si="4"/>
        <v>6</v>
      </c>
      <c r="D170" s="2">
        <v>6</v>
      </c>
      <c r="E170" s="2">
        <v>0</v>
      </c>
      <c r="F170" s="2">
        <v>0</v>
      </c>
    </row>
    <row r="171" spans="1:6" x14ac:dyDescent="0.25">
      <c r="A171" s="1" t="s">
        <v>198</v>
      </c>
      <c r="B171" s="2">
        <v>1</v>
      </c>
      <c r="C171" s="2">
        <f t="shared" si="4"/>
        <v>17</v>
      </c>
      <c r="D171" s="2">
        <v>7</v>
      </c>
      <c r="E171" s="2">
        <v>0</v>
      </c>
      <c r="F171" s="2">
        <v>10</v>
      </c>
    </row>
    <row r="172" spans="1:6" x14ac:dyDescent="0.25">
      <c r="A172" s="1" t="s">
        <v>199</v>
      </c>
      <c r="B172" s="2">
        <v>4</v>
      </c>
      <c r="C172" s="2">
        <f t="shared" si="4"/>
        <v>1392</v>
      </c>
      <c r="D172" s="2">
        <v>844</v>
      </c>
      <c r="E172" s="2">
        <v>121</v>
      </c>
      <c r="F172" s="2">
        <v>427</v>
      </c>
    </row>
    <row r="173" spans="1:6" x14ac:dyDescent="0.25">
      <c r="A173" s="1" t="s">
        <v>200</v>
      </c>
      <c r="B173" s="2">
        <v>3</v>
      </c>
      <c r="C173" s="2">
        <f t="shared" si="4"/>
        <v>109</v>
      </c>
      <c r="D173" s="2">
        <v>83</v>
      </c>
      <c r="E173" s="2">
        <v>5</v>
      </c>
      <c r="F173" s="2">
        <v>21</v>
      </c>
    </row>
    <row r="174" spans="1:6" x14ac:dyDescent="0.25">
      <c r="A174" s="1" t="s">
        <v>201</v>
      </c>
      <c r="B174" s="2">
        <v>7</v>
      </c>
      <c r="C174" s="2">
        <f t="shared" si="4"/>
        <v>429</v>
      </c>
      <c r="D174" s="2">
        <v>359</v>
      </c>
      <c r="E174" s="2">
        <v>0</v>
      </c>
      <c r="F174" s="2">
        <v>70</v>
      </c>
    </row>
    <row r="175" spans="1:6" x14ac:dyDescent="0.25">
      <c r="A175" s="1" t="s">
        <v>202</v>
      </c>
      <c r="B175" s="2">
        <v>4</v>
      </c>
      <c r="C175" s="2">
        <f t="shared" si="4"/>
        <v>293</v>
      </c>
      <c r="D175" s="2">
        <v>78</v>
      </c>
      <c r="E175" s="2">
        <v>0</v>
      </c>
      <c r="F175" s="2">
        <v>215</v>
      </c>
    </row>
    <row r="176" spans="1:6" x14ac:dyDescent="0.25">
      <c r="A176" s="8" t="s">
        <v>203</v>
      </c>
      <c r="B176" s="2">
        <v>1</v>
      </c>
      <c r="C176" s="2">
        <f t="shared" si="4"/>
        <v>50</v>
      </c>
      <c r="D176" s="2">
        <v>0</v>
      </c>
      <c r="E176" s="2">
        <v>0</v>
      </c>
      <c r="F176" s="2">
        <v>50</v>
      </c>
    </row>
    <row r="177" spans="1:6" x14ac:dyDescent="0.25">
      <c r="A177" s="1" t="s">
        <v>204</v>
      </c>
      <c r="B177" s="2">
        <v>4</v>
      </c>
      <c r="C177" s="2">
        <f t="shared" si="4"/>
        <v>109</v>
      </c>
      <c r="D177" s="2">
        <v>16</v>
      </c>
      <c r="E177" s="2">
        <v>5</v>
      </c>
      <c r="F177" s="2">
        <v>88</v>
      </c>
    </row>
    <row r="178" spans="1:6" x14ac:dyDescent="0.25">
      <c r="A178" s="1" t="s">
        <v>205</v>
      </c>
      <c r="B178" s="2">
        <v>12</v>
      </c>
      <c r="C178" s="2">
        <f t="shared" si="4"/>
        <v>364</v>
      </c>
      <c r="D178" s="2">
        <v>45</v>
      </c>
      <c r="E178" s="2">
        <v>32</v>
      </c>
      <c r="F178" s="2">
        <v>287</v>
      </c>
    </row>
    <row r="179" spans="1:6" x14ac:dyDescent="0.25">
      <c r="A179" s="1" t="s">
        <v>206</v>
      </c>
      <c r="B179" s="2">
        <v>1</v>
      </c>
      <c r="C179" s="2">
        <f t="shared" si="4"/>
        <v>101</v>
      </c>
      <c r="D179" s="2">
        <v>0</v>
      </c>
      <c r="E179" s="2">
        <v>0</v>
      </c>
      <c r="F179" s="2">
        <v>101</v>
      </c>
    </row>
    <row r="180" spans="1:6" x14ac:dyDescent="0.25">
      <c r="A180" s="1" t="s">
        <v>207</v>
      </c>
      <c r="B180" s="2">
        <v>1</v>
      </c>
      <c r="C180" s="2">
        <f t="shared" si="4"/>
        <v>9</v>
      </c>
      <c r="D180" s="2">
        <v>0</v>
      </c>
      <c r="E180" s="2">
        <v>0</v>
      </c>
      <c r="F180" s="2">
        <v>9</v>
      </c>
    </row>
    <row r="181" spans="1:6" x14ac:dyDescent="0.25">
      <c r="A181" s="1" t="s">
        <v>208</v>
      </c>
      <c r="B181" s="2">
        <v>7</v>
      </c>
      <c r="C181" s="2">
        <f t="shared" si="4"/>
        <v>333</v>
      </c>
      <c r="D181" s="2">
        <v>204</v>
      </c>
      <c r="E181" s="2">
        <v>0</v>
      </c>
      <c r="F181" s="2">
        <v>129</v>
      </c>
    </row>
    <row r="182" spans="1:6" x14ac:dyDescent="0.25">
      <c r="A182" s="1" t="s">
        <v>209</v>
      </c>
      <c r="B182" s="2">
        <v>1</v>
      </c>
      <c r="C182" s="2">
        <f t="shared" si="4"/>
        <v>5</v>
      </c>
      <c r="D182" s="2">
        <v>0</v>
      </c>
      <c r="E182" s="2">
        <v>0</v>
      </c>
      <c r="F182" s="2">
        <v>5</v>
      </c>
    </row>
    <row r="183" spans="1:6" x14ac:dyDescent="0.25">
      <c r="A183" s="1" t="s">
        <v>210</v>
      </c>
      <c r="B183" s="2">
        <v>4</v>
      </c>
      <c r="C183" s="2">
        <f t="shared" si="4"/>
        <v>172</v>
      </c>
      <c r="D183" s="2">
        <v>149</v>
      </c>
      <c r="E183" s="2">
        <v>0</v>
      </c>
      <c r="F183" s="2">
        <v>23</v>
      </c>
    </row>
    <row r="184" spans="1:6" x14ac:dyDescent="0.25">
      <c r="A184" s="1" t="s">
        <v>211</v>
      </c>
      <c r="B184" s="2">
        <v>1</v>
      </c>
      <c r="C184" s="2">
        <f t="shared" si="4"/>
        <v>88</v>
      </c>
      <c r="D184" s="2">
        <v>88</v>
      </c>
      <c r="E184" s="2">
        <v>0</v>
      </c>
      <c r="F184" s="2">
        <v>0</v>
      </c>
    </row>
    <row r="185" spans="1:6" x14ac:dyDescent="0.25">
      <c r="A185" s="1" t="s">
        <v>212</v>
      </c>
      <c r="B185" s="2">
        <v>1</v>
      </c>
      <c r="C185" s="2">
        <f t="shared" si="4"/>
        <v>1</v>
      </c>
      <c r="D185" s="2">
        <v>1</v>
      </c>
      <c r="E185" s="2">
        <v>0</v>
      </c>
      <c r="F185" s="2">
        <v>0</v>
      </c>
    </row>
    <row r="186" spans="1:6" x14ac:dyDescent="0.25">
      <c r="A186" s="1" t="s">
        <v>213</v>
      </c>
      <c r="B186" s="2">
        <v>1</v>
      </c>
      <c r="C186" s="2">
        <f t="shared" si="4"/>
        <v>70</v>
      </c>
      <c r="D186" s="2">
        <v>0</v>
      </c>
      <c r="E186" s="2">
        <v>0</v>
      </c>
      <c r="F186" s="2">
        <v>70</v>
      </c>
    </row>
    <row r="187" spans="1:6" x14ac:dyDescent="0.25">
      <c r="A187" s="1" t="s">
        <v>214</v>
      </c>
      <c r="B187" s="2">
        <v>2</v>
      </c>
      <c r="C187" s="2">
        <f t="shared" si="4"/>
        <v>94</v>
      </c>
      <c r="D187" s="2">
        <v>0</v>
      </c>
      <c r="E187" s="2">
        <v>0</v>
      </c>
      <c r="F187" s="2">
        <v>94</v>
      </c>
    </row>
    <row r="188" spans="1:6" x14ac:dyDescent="0.25">
      <c r="A188" s="1" t="s">
        <v>215</v>
      </c>
      <c r="B188" s="2">
        <v>11</v>
      </c>
      <c r="C188" s="2">
        <f t="shared" si="4"/>
        <v>409</v>
      </c>
      <c r="D188" s="2">
        <v>58</v>
      </c>
      <c r="E188" s="2">
        <v>94</v>
      </c>
      <c r="F188" s="2">
        <v>257</v>
      </c>
    </row>
    <row r="189" spans="1:6" x14ac:dyDescent="0.25">
      <c r="A189" s="1" t="s">
        <v>216</v>
      </c>
      <c r="B189" s="2">
        <v>13</v>
      </c>
      <c r="C189" s="2">
        <f t="shared" si="4"/>
        <v>935</v>
      </c>
      <c r="D189" s="2">
        <v>248</v>
      </c>
      <c r="E189" s="2">
        <v>583</v>
      </c>
      <c r="F189" s="2">
        <v>104</v>
      </c>
    </row>
    <row r="190" spans="1:6" x14ac:dyDescent="0.25">
      <c r="A190" s="1" t="s">
        <v>217</v>
      </c>
      <c r="B190" s="2">
        <v>4</v>
      </c>
      <c r="C190" s="2">
        <f t="shared" si="4"/>
        <v>372</v>
      </c>
      <c r="D190" s="2">
        <v>57</v>
      </c>
      <c r="E190" s="2">
        <v>0</v>
      </c>
      <c r="F190" s="2">
        <v>315</v>
      </c>
    </row>
    <row r="191" spans="1:6" x14ac:dyDescent="0.25">
      <c r="A191" s="1" t="s">
        <v>218</v>
      </c>
      <c r="B191" s="2">
        <v>1</v>
      </c>
      <c r="C191" s="2">
        <f t="shared" si="4"/>
        <v>14</v>
      </c>
      <c r="D191" s="2">
        <v>0</v>
      </c>
      <c r="E191" s="2">
        <v>0</v>
      </c>
      <c r="F191" s="2">
        <v>14</v>
      </c>
    </row>
    <row r="192" spans="1:6" x14ac:dyDescent="0.25">
      <c r="A192" s="1" t="s">
        <v>219</v>
      </c>
      <c r="B192" s="2">
        <v>2</v>
      </c>
      <c r="C192" s="2">
        <f t="shared" si="4"/>
        <v>57</v>
      </c>
      <c r="D192" s="2">
        <v>42</v>
      </c>
      <c r="E192" s="2">
        <v>0</v>
      </c>
      <c r="F192" s="2">
        <v>15</v>
      </c>
    </row>
    <row r="193" spans="1:6" x14ac:dyDescent="0.25">
      <c r="A193" s="1" t="s">
        <v>220</v>
      </c>
      <c r="B193" s="2">
        <v>4</v>
      </c>
      <c r="C193" s="2">
        <f t="shared" si="4"/>
        <v>236</v>
      </c>
      <c r="D193" s="2">
        <v>16</v>
      </c>
      <c r="E193" s="2">
        <v>0</v>
      </c>
      <c r="F193" s="2">
        <v>220</v>
      </c>
    </row>
    <row r="194" spans="1:6" x14ac:dyDescent="0.25">
      <c r="A194" s="1" t="s">
        <v>221</v>
      </c>
      <c r="B194" s="2">
        <v>10</v>
      </c>
      <c r="C194" s="2">
        <f t="shared" si="4"/>
        <v>1151</v>
      </c>
      <c r="D194" s="2">
        <v>505</v>
      </c>
      <c r="E194" s="2">
        <v>44</v>
      </c>
      <c r="F194" s="2">
        <v>602</v>
      </c>
    </row>
    <row r="195" spans="1:6" x14ac:dyDescent="0.25">
      <c r="A195" s="1" t="s">
        <v>222</v>
      </c>
      <c r="B195" s="2">
        <v>6</v>
      </c>
      <c r="C195" s="2">
        <f t="shared" si="4"/>
        <v>5860</v>
      </c>
      <c r="D195" s="2">
        <v>3196</v>
      </c>
      <c r="E195" s="2">
        <v>718</v>
      </c>
      <c r="F195" s="2">
        <v>1946</v>
      </c>
    </row>
    <row r="196" spans="1:6" x14ac:dyDescent="0.25">
      <c r="A196" s="1" t="s">
        <v>223</v>
      </c>
      <c r="B196" s="2">
        <v>4</v>
      </c>
      <c r="C196" s="2">
        <f t="shared" si="4"/>
        <v>641</v>
      </c>
      <c r="D196" s="2">
        <v>282</v>
      </c>
      <c r="E196" s="2">
        <v>7</v>
      </c>
      <c r="F196" s="2">
        <v>352</v>
      </c>
    </row>
    <row r="197" spans="1:6" x14ac:dyDescent="0.25">
      <c r="A197" s="1" t="s">
        <v>224</v>
      </c>
      <c r="B197" s="2">
        <v>1</v>
      </c>
      <c r="C197" s="2">
        <f t="shared" si="4"/>
        <v>112</v>
      </c>
      <c r="D197" s="2">
        <v>78</v>
      </c>
      <c r="E197" s="2">
        <v>13</v>
      </c>
      <c r="F197" s="2">
        <v>21</v>
      </c>
    </row>
    <row r="198" spans="1:6" x14ac:dyDescent="0.25">
      <c r="A198" s="1" t="s">
        <v>225</v>
      </c>
      <c r="B198" s="2">
        <v>3</v>
      </c>
      <c r="C198" s="2">
        <f t="shared" si="4"/>
        <v>488</v>
      </c>
      <c r="D198" s="2">
        <v>79</v>
      </c>
      <c r="E198" s="2">
        <v>199</v>
      </c>
      <c r="F198" s="2">
        <v>210</v>
      </c>
    </row>
    <row r="199" spans="1:6" x14ac:dyDescent="0.25">
      <c r="A199" s="1" t="s">
        <v>226</v>
      </c>
      <c r="B199" s="2">
        <v>2</v>
      </c>
      <c r="C199" s="2">
        <f t="shared" si="4"/>
        <v>51</v>
      </c>
      <c r="D199" s="2">
        <v>0</v>
      </c>
      <c r="E199" s="2">
        <v>12</v>
      </c>
      <c r="F199" s="2">
        <v>39</v>
      </c>
    </row>
    <row r="200" spans="1:6" x14ac:dyDescent="0.25">
      <c r="A200" s="1" t="s">
        <v>227</v>
      </c>
      <c r="B200" s="2">
        <v>4</v>
      </c>
      <c r="C200" s="2">
        <f t="shared" si="4"/>
        <v>298</v>
      </c>
      <c r="D200" s="2">
        <v>139</v>
      </c>
      <c r="E200" s="2">
        <v>27</v>
      </c>
      <c r="F200" s="2">
        <v>132</v>
      </c>
    </row>
    <row r="201" spans="1:6" x14ac:dyDescent="0.25">
      <c r="A201" s="1" t="s">
        <v>228</v>
      </c>
      <c r="B201" s="2">
        <v>1</v>
      </c>
      <c r="C201" s="2">
        <f t="shared" si="4"/>
        <v>3</v>
      </c>
      <c r="D201" s="2">
        <v>1</v>
      </c>
      <c r="E201" s="2">
        <v>1</v>
      </c>
      <c r="F201" s="2">
        <v>1</v>
      </c>
    </row>
    <row r="202" spans="1:6" x14ac:dyDescent="0.25">
      <c r="A202" s="1" t="s">
        <v>229</v>
      </c>
      <c r="B202" s="2">
        <v>3</v>
      </c>
      <c r="C202" s="2">
        <f t="shared" si="4"/>
        <v>126</v>
      </c>
      <c r="D202" s="2">
        <v>111</v>
      </c>
      <c r="E202" s="2">
        <v>6</v>
      </c>
      <c r="F202" s="2">
        <v>9</v>
      </c>
    </row>
    <row r="203" spans="1:6" x14ac:dyDescent="0.25">
      <c r="A203" s="1" t="s">
        <v>230</v>
      </c>
      <c r="B203" s="2">
        <v>1</v>
      </c>
      <c r="C203" s="2">
        <f t="shared" si="4"/>
        <v>542</v>
      </c>
      <c r="D203" s="2">
        <v>0</v>
      </c>
      <c r="E203" s="2">
        <v>0</v>
      </c>
      <c r="F203" s="2">
        <v>542</v>
      </c>
    </row>
    <row r="204" spans="1:6" x14ac:dyDescent="0.25">
      <c r="A204" s="1" t="s">
        <v>231</v>
      </c>
      <c r="B204" s="2">
        <v>2</v>
      </c>
      <c r="C204" s="2">
        <f t="shared" si="4"/>
        <v>125</v>
      </c>
      <c r="D204" s="2">
        <v>6</v>
      </c>
      <c r="E204" s="2">
        <v>17</v>
      </c>
      <c r="F204" s="2">
        <v>102</v>
      </c>
    </row>
    <row r="205" spans="1:6" x14ac:dyDescent="0.25">
      <c r="A205" s="1" t="s">
        <v>232</v>
      </c>
      <c r="B205" s="2">
        <v>3</v>
      </c>
      <c r="C205" s="2">
        <f t="shared" si="4"/>
        <v>442</v>
      </c>
      <c r="D205" s="2">
        <v>140</v>
      </c>
      <c r="E205" s="2">
        <v>64</v>
      </c>
      <c r="F205" s="2">
        <v>238</v>
      </c>
    </row>
    <row r="206" spans="1:6" x14ac:dyDescent="0.25">
      <c r="A206" s="1" t="s">
        <v>233</v>
      </c>
      <c r="B206" s="2">
        <v>1</v>
      </c>
      <c r="C206" s="2">
        <f t="shared" ref="C206:C269" si="5">SUM(D206:F206)</f>
        <v>5</v>
      </c>
      <c r="D206" s="2">
        <v>0</v>
      </c>
      <c r="E206" s="2">
        <v>0</v>
      </c>
      <c r="F206" s="2">
        <v>5</v>
      </c>
    </row>
    <row r="207" spans="1:6" x14ac:dyDescent="0.25">
      <c r="A207" s="1" t="s">
        <v>234</v>
      </c>
      <c r="B207" s="2">
        <v>1</v>
      </c>
      <c r="C207" s="2">
        <f t="shared" si="5"/>
        <v>36</v>
      </c>
      <c r="D207" s="2">
        <v>0</v>
      </c>
      <c r="E207" s="2">
        <v>0</v>
      </c>
      <c r="F207" s="2">
        <v>36</v>
      </c>
    </row>
    <row r="208" spans="1:6" x14ac:dyDescent="0.25">
      <c r="A208" s="1" t="s">
        <v>235</v>
      </c>
      <c r="B208" s="2">
        <v>4</v>
      </c>
      <c r="C208" s="2">
        <f t="shared" si="5"/>
        <v>2696</v>
      </c>
      <c r="D208" s="2">
        <v>1211</v>
      </c>
      <c r="E208" s="2">
        <v>210</v>
      </c>
      <c r="F208" s="2">
        <v>1275</v>
      </c>
    </row>
    <row r="209" spans="1:6" x14ac:dyDescent="0.25">
      <c r="A209" s="1" t="s">
        <v>236</v>
      </c>
      <c r="B209" s="2">
        <v>5</v>
      </c>
      <c r="C209" s="2">
        <f t="shared" si="5"/>
        <v>254</v>
      </c>
      <c r="D209" s="2">
        <v>63</v>
      </c>
      <c r="E209" s="2">
        <v>35</v>
      </c>
      <c r="F209" s="2">
        <v>156</v>
      </c>
    </row>
    <row r="210" spans="1:6" x14ac:dyDescent="0.25">
      <c r="A210" s="1" t="s">
        <v>237</v>
      </c>
      <c r="B210" s="2">
        <v>3</v>
      </c>
      <c r="C210" s="2">
        <f t="shared" si="5"/>
        <v>365</v>
      </c>
      <c r="D210" s="2">
        <v>77</v>
      </c>
      <c r="E210" s="2">
        <v>31</v>
      </c>
      <c r="F210" s="2">
        <v>257</v>
      </c>
    </row>
    <row r="211" spans="1:6" x14ac:dyDescent="0.25">
      <c r="A211" s="1" t="s">
        <v>238</v>
      </c>
      <c r="B211" s="2">
        <v>3</v>
      </c>
      <c r="C211" s="2">
        <f t="shared" si="5"/>
        <v>69</v>
      </c>
      <c r="D211" s="2">
        <v>6</v>
      </c>
      <c r="E211" s="2">
        <v>5</v>
      </c>
      <c r="F211" s="2">
        <v>58</v>
      </c>
    </row>
    <row r="212" spans="1:6" x14ac:dyDescent="0.25">
      <c r="A212" s="1" t="s">
        <v>239</v>
      </c>
      <c r="B212" s="2">
        <v>1</v>
      </c>
      <c r="C212" s="2">
        <f t="shared" si="5"/>
        <v>144</v>
      </c>
      <c r="D212" s="2">
        <v>33</v>
      </c>
      <c r="E212" s="2">
        <v>0</v>
      </c>
      <c r="F212" s="2">
        <v>111</v>
      </c>
    </row>
    <row r="213" spans="1:6" x14ac:dyDescent="0.25">
      <c r="A213" s="1" t="s">
        <v>240</v>
      </c>
      <c r="B213" s="2">
        <v>1</v>
      </c>
      <c r="C213" s="2">
        <f t="shared" si="5"/>
        <v>28</v>
      </c>
      <c r="D213" s="2">
        <v>0</v>
      </c>
      <c r="E213" s="2">
        <v>0</v>
      </c>
      <c r="F213" s="2">
        <v>28</v>
      </c>
    </row>
    <row r="214" spans="1:6" x14ac:dyDescent="0.25">
      <c r="A214" s="1" t="s">
        <v>241</v>
      </c>
      <c r="B214" s="2">
        <v>2</v>
      </c>
      <c r="C214" s="2">
        <f t="shared" si="5"/>
        <v>1212</v>
      </c>
      <c r="D214" s="2">
        <v>414</v>
      </c>
      <c r="E214" s="2">
        <v>145</v>
      </c>
      <c r="F214" s="2">
        <v>653</v>
      </c>
    </row>
    <row r="215" spans="1:6" x14ac:dyDescent="0.25">
      <c r="A215" s="1" t="s">
        <v>242</v>
      </c>
      <c r="B215" s="2">
        <v>1</v>
      </c>
      <c r="C215" s="2">
        <f t="shared" si="5"/>
        <v>135</v>
      </c>
      <c r="D215" s="2">
        <v>135</v>
      </c>
      <c r="E215" s="2">
        <v>0</v>
      </c>
      <c r="F215" s="2">
        <v>0</v>
      </c>
    </row>
    <row r="216" spans="1:6" x14ac:dyDescent="0.25">
      <c r="A216" s="1" t="s">
        <v>243</v>
      </c>
      <c r="B216" s="2">
        <v>6</v>
      </c>
      <c r="C216" s="2">
        <f t="shared" si="5"/>
        <v>553</v>
      </c>
      <c r="D216" s="2">
        <v>0</v>
      </c>
      <c r="E216" s="2">
        <v>312</v>
      </c>
      <c r="F216" s="2">
        <v>241</v>
      </c>
    </row>
    <row r="217" spans="1:6" x14ac:dyDescent="0.25">
      <c r="A217" s="1" t="s">
        <v>244</v>
      </c>
      <c r="B217" s="2">
        <v>6</v>
      </c>
      <c r="C217" s="2">
        <f t="shared" si="5"/>
        <v>612</v>
      </c>
      <c r="D217" s="2">
        <v>509</v>
      </c>
      <c r="E217" s="2">
        <v>0</v>
      </c>
      <c r="F217" s="2">
        <v>103</v>
      </c>
    </row>
    <row r="218" spans="1:6" x14ac:dyDescent="0.25">
      <c r="A218" s="1" t="s">
        <v>245</v>
      </c>
      <c r="B218" s="2">
        <v>37</v>
      </c>
      <c r="C218" s="2">
        <f t="shared" si="5"/>
        <v>2701</v>
      </c>
      <c r="D218" s="2">
        <v>479</v>
      </c>
      <c r="E218" s="2">
        <v>681</v>
      </c>
      <c r="F218" s="2">
        <v>1541</v>
      </c>
    </row>
    <row r="219" spans="1:6" x14ac:dyDescent="0.25">
      <c r="A219" s="1" t="s">
        <v>246</v>
      </c>
      <c r="B219" s="2">
        <v>2</v>
      </c>
      <c r="C219" s="2">
        <f t="shared" si="5"/>
        <v>71</v>
      </c>
      <c r="D219" s="2">
        <v>38</v>
      </c>
      <c r="E219" s="2">
        <v>11</v>
      </c>
      <c r="F219" s="2">
        <v>22</v>
      </c>
    </row>
    <row r="220" spans="1:6" x14ac:dyDescent="0.25">
      <c r="A220" s="1" t="s">
        <v>247</v>
      </c>
      <c r="B220" s="2">
        <v>2</v>
      </c>
      <c r="C220" s="2">
        <f t="shared" si="5"/>
        <v>984</v>
      </c>
      <c r="D220" s="2">
        <v>658</v>
      </c>
      <c r="E220" s="2">
        <v>0</v>
      </c>
      <c r="F220" s="2">
        <v>326</v>
      </c>
    </row>
    <row r="221" spans="1:6" x14ac:dyDescent="0.25">
      <c r="A221" s="1" t="s">
        <v>248</v>
      </c>
      <c r="B221" s="2">
        <v>4</v>
      </c>
      <c r="C221" s="2">
        <f t="shared" si="5"/>
        <v>276</v>
      </c>
      <c r="D221" s="2">
        <v>6</v>
      </c>
      <c r="E221" s="2">
        <v>0</v>
      </c>
      <c r="F221" s="2">
        <v>270</v>
      </c>
    </row>
    <row r="222" spans="1:6" x14ac:dyDescent="0.25">
      <c r="A222" s="1" t="s">
        <v>249</v>
      </c>
      <c r="B222" s="2">
        <v>3</v>
      </c>
      <c r="C222" s="2">
        <f t="shared" si="5"/>
        <v>312</v>
      </c>
      <c r="D222" s="2">
        <v>164</v>
      </c>
      <c r="E222" s="2">
        <v>0</v>
      </c>
      <c r="F222" s="2">
        <v>148</v>
      </c>
    </row>
    <row r="223" spans="1:6" x14ac:dyDescent="0.25">
      <c r="A223" s="1" t="s">
        <v>250</v>
      </c>
      <c r="B223" s="2">
        <v>5</v>
      </c>
      <c r="C223" s="2">
        <f t="shared" si="5"/>
        <v>431</v>
      </c>
      <c r="D223" s="2">
        <v>23</v>
      </c>
      <c r="E223" s="2">
        <v>0</v>
      </c>
      <c r="F223" s="2">
        <v>408</v>
      </c>
    </row>
    <row r="224" spans="1:6" x14ac:dyDescent="0.25">
      <c r="A224" s="1" t="s">
        <v>251</v>
      </c>
      <c r="B224" s="2">
        <v>8</v>
      </c>
      <c r="C224" s="2">
        <f t="shared" si="5"/>
        <v>1241</v>
      </c>
      <c r="D224" s="2">
        <v>162</v>
      </c>
      <c r="E224" s="2">
        <v>158</v>
      </c>
      <c r="F224" s="2">
        <v>921</v>
      </c>
    </row>
    <row r="225" spans="1:6" x14ac:dyDescent="0.25">
      <c r="A225" s="1" t="s">
        <v>252</v>
      </c>
      <c r="B225" s="2">
        <v>3</v>
      </c>
      <c r="C225" s="2">
        <f t="shared" si="5"/>
        <v>174</v>
      </c>
      <c r="D225" s="2">
        <v>0</v>
      </c>
      <c r="E225" s="2">
        <v>2</v>
      </c>
      <c r="F225" s="2">
        <v>172</v>
      </c>
    </row>
    <row r="226" spans="1:6" x14ac:dyDescent="0.25">
      <c r="A226" s="1" t="s">
        <v>253</v>
      </c>
      <c r="B226" s="2">
        <v>6</v>
      </c>
      <c r="C226" s="2">
        <f t="shared" si="5"/>
        <v>835</v>
      </c>
      <c r="D226" s="2">
        <v>408</v>
      </c>
      <c r="E226" s="2">
        <v>4</v>
      </c>
      <c r="F226" s="2">
        <v>423</v>
      </c>
    </row>
    <row r="227" spans="1:6" x14ac:dyDescent="0.25">
      <c r="A227" s="1" t="s">
        <v>254</v>
      </c>
      <c r="B227" s="2">
        <v>2</v>
      </c>
      <c r="C227" s="2">
        <f t="shared" si="5"/>
        <v>422</v>
      </c>
      <c r="D227" s="2">
        <v>0</v>
      </c>
      <c r="E227" s="2">
        <v>8</v>
      </c>
      <c r="F227" s="2">
        <v>414</v>
      </c>
    </row>
    <row r="228" spans="1:6" x14ac:dyDescent="0.25">
      <c r="A228" s="1" t="s">
        <v>255</v>
      </c>
      <c r="B228" s="2">
        <v>19</v>
      </c>
      <c r="C228" s="2">
        <f t="shared" si="5"/>
        <v>1511</v>
      </c>
      <c r="D228" s="2">
        <v>259</v>
      </c>
      <c r="E228" s="2">
        <v>4</v>
      </c>
      <c r="F228" s="2">
        <v>1248</v>
      </c>
    </row>
    <row r="229" spans="1:6" x14ac:dyDescent="0.25">
      <c r="A229" s="1" t="s">
        <v>256</v>
      </c>
      <c r="B229" s="2">
        <v>29</v>
      </c>
      <c r="C229" s="2">
        <f t="shared" si="5"/>
        <v>3899</v>
      </c>
      <c r="D229" s="2">
        <v>3326</v>
      </c>
      <c r="E229" s="2">
        <v>134</v>
      </c>
      <c r="F229" s="2">
        <v>439</v>
      </c>
    </row>
    <row r="230" spans="1:6" x14ac:dyDescent="0.25">
      <c r="A230" s="1" t="s">
        <v>257</v>
      </c>
      <c r="B230" s="2">
        <v>2</v>
      </c>
      <c r="C230" s="2">
        <f t="shared" si="5"/>
        <v>421</v>
      </c>
      <c r="D230" s="2">
        <v>421</v>
      </c>
      <c r="E230" s="2">
        <v>0</v>
      </c>
      <c r="F230" s="2">
        <v>0</v>
      </c>
    </row>
    <row r="231" spans="1:6" x14ac:dyDescent="0.25">
      <c r="A231" s="1" t="s">
        <v>258</v>
      </c>
      <c r="B231" s="2">
        <v>1</v>
      </c>
      <c r="C231" s="2">
        <f t="shared" si="5"/>
        <v>158</v>
      </c>
      <c r="D231" s="2">
        <v>158</v>
      </c>
      <c r="E231" s="2">
        <v>0</v>
      </c>
      <c r="F231" s="2">
        <v>0</v>
      </c>
    </row>
    <row r="232" spans="1:6" x14ac:dyDescent="0.25">
      <c r="A232" s="1" t="s">
        <v>259</v>
      </c>
      <c r="B232" s="2">
        <v>16</v>
      </c>
      <c r="C232" s="2">
        <f t="shared" si="5"/>
        <v>3052</v>
      </c>
      <c r="D232" s="2">
        <v>688</v>
      </c>
      <c r="E232" s="2">
        <v>1035</v>
      </c>
      <c r="F232" s="2">
        <v>1329</v>
      </c>
    </row>
    <row r="233" spans="1:6" x14ac:dyDescent="0.25">
      <c r="A233" s="1" t="s">
        <v>260</v>
      </c>
      <c r="B233" s="2">
        <v>3</v>
      </c>
      <c r="C233" s="2">
        <f t="shared" si="5"/>
        <v>4578</v>
      </c>
      <c r="D233" s="2">
        <v>542</v>
      </c>
      <c r="E233" s="2">
        <v>169</v>
      </c>
      <c r="F233" s="2">
        <v>3867</v>
      </c>
    </row>
    <row r="234" spans="1:6" x14ac:dyDescent="0.25">
      <c r="A234" s="1" t="s">
        <v>261</v>
      </c>
      <c r="B234" s="2">
        <v>9</v>
      </c>
      <c r="C234" s="2">
        <f t="shared" si="5"/>
        <v>2667</v>
      </c>
      <c r="D234" s="2">
        <v>644</v>
      </c>
      <c r="E234" s="2">
        <v>900</v>
      </c>
      <c r="F234" s="2">
        <v>1123</v>
      </c>
    </row>
    <row r="235" spans="1:6" x14ac:dyDescent="0.25">
      <c r="A235" s="1" t="s">
        <v>262</v>
      </c>
      <c r="B235" s="2">
        <v>2</v>
      </c>
      <c r="C235" s="2">
        <f t="shared" si="5"/>
        <v>166</v>
      </c>
      <c r="D235" s="2">
        <v>81</v>
      </c>
      <c r="E235" s="2">
        <v>23</v>
      </c>
      <c r="F235" s="2">
        <v>62</v>
      </c>
    </row>
    <row r="236" spans="1:6" x14ac:dyDescent="0.25">
      <c r="A236" s="1" t="s">
        <v>263</v>
      </c>
      <c r="B236" s="2">
        <v>5</v>
      </c>
      <c r="C236" s="2">
        <f t="shared" si="5"/>
        <v>172</v>
      </c>
      <c r="D236" s="2">
        <v>5</v>
      </c>
      <c r="E236" s="2">
        <v>0</v>
      </c>
      <c r="F236" s="2">
        <v>167</v>
      </c>
    </row>
    <row r="237" spans="1:6" x14ac:dyDescent="0.25">
      <c r="A237" s="1" t="s">
        <v>264</v>
      </c>
      <c r="B237" s="2">
        <v>4</v>
      </c>
      <c r="C237" s="2">
        <f t="shared" si="5"/>
        <v>71</v>
      </c>
      <c r="D237" s="2">
        <v>0</v>
      </c>
      <c r="E237" s="2">
        <v>64</v>
      </c>
      <c r="F237" s="2">
        <v>7</v>
      </c>
    </row>
    <row r="238" spans="1:6" x14ac:dyDescent="0.25">
      <c r="A238" s="1" t="s">
        <v>265</v>
      </c>
      <c r="B238" s="2">
        <v>1</v>
      </c>
      <c r="C238" s="2">
        <f t="shared" si="5"/>
        <v>835</v>
      </c>
      <c r="D238" s="2">
        <v>0</v>
      </c>
      <c r="E238" s="2">
        <v>0</v>
      </c>
      <c r="F238" s="2">
        <v>835</v>
      </c>
    </row>
    <row r="239" spans="1:6" x14ac:dyDescent="0.25">
      <c r="A239" s="1" t="s">
        <v>266</v>
      </c>
      <c r="B239" s="2">
        <v>1</v>
      </c>
      <c r="C239" s="2">
        <f t="shared" si="5"/>
        <v>52</v>
      </c>
      <c r="D239" s="2">
        <v>0</v>
      </c>
      <c r="E239" s="2">
        <v>0</v>
      </c>
      <c r="F239" s="2">
        <v>52</v>
      </c>
    </row>
    <row r="240" spans="1:6" x14ac:dyDescent="0.25">
      <c r="A240" s="1" t="s">
        <v>267</v>
      </c>
      <c r="B240" s="2">
        <v>1</v>
      </c>
      <c r="C240" s="2">
        <f t="shared" si="5"/>
        <v>79</v>
      </c>
      <c r="D240" s="2">
        <v>17</v>
      </c>
      <c r="E240" s="2">
        <v>0</v>
      </c>
      <c r="F240" s="2">
        <v>62</v>
      </c>
    </row>
    <row r="241" spans="1:6" x14ac:dyDescent="0.25">
      <c r="A241" s="1" t="s">
        <v>268</v>
      </c>
      <c r="B241" s="2">
        <v>2</v>
      </c>
      <c r="C241" s="2">
        <f t="shared" si="5"/>
        <v>76</v>
      </c>
      <c r="D241" s="2">
        <v>0</v>
      </c>
      <c r="E241" s="2">
        <v>0</v>
      </c>
      <c r="F241" s="2">
        <v>76</v>
      </c>
    </row>
    <row r="242" spans="1:6" x14ac:dyDescent="0.25">
      <c r="A242" s="1" t="s">
        <v>269</v>
      </c>
      <c r="B242" s="2">
        <v>3</v>
      </c>
      <c r="C242" s="2">
        <f t="shared" si="5"/>
        <v>151</v>
      </c>
      <c r="D242" s="2">
        <v>42</v>
      </c>
      <c r="E242" s="2">
        <v>16</v>
      </c>
      <c r="F242" s="2">
        <v>93</v>
      </c>
    </row>
    <row r="243" spans="1:6" x14ac:dyDescent="0.25">
      <c r="A243" s="1" t="s">
        <v>270</v>
      </c>
      <c r="B243" s="2">
        <v>2</v>
      </c>
      <c r="C243" s="2">
        <f t="shared" si="5"/>
        <v>370</v>
      </c>
      <c r="D243" s="2">
        <v>293</v>
      </c>
      <c r="E243" s="2">
        <v>0</v>
      </c>
      <c r="F243" s="2">
        <v>77</v>
      </c>
    </row>
    <row r="244" spans="1:6" x14ac:dyDescent="0.25">
      <c r="A244" s="1" t="s">
        <v>271</v>
      </c>
      <c r="B244" s="2">
        <v>1</v>
      </c>
      <c r="C244" s="2">
        <f t="shared" si="5"/>
        <v>8</v>
      </c>
      <c r="D244" s="2">
        <v>8</v>
      </c>
      <c r="E244" s="2">
        <v>0</v>
      </c>
      <c r="F244" s="2">
        <v>0</v>
      </c>
    </row>
    <row r="245" spans="1:6" x14ac:dyDescent="0.25">
      <c r="A245" s="1" t="s">
        <v>272</v>
      </c>
      <c r="B245" s="2">
        <v>7</v>
      </c>
      <c r="C245" s="2">
        <f t="shared" si="5"/>
        <v>2695</v>
      </c>
      <c r="D245" s="2">
        <v>673</v>
      </c>
      <c r="E245" s="2">
        <v>303</v>
      </c>
      <c r="F245" s="2">
        <v>1719</v>
      </c>
    </row>
    <row r="246" spans="1:6" x14ac:dyDescent="0.25">
      <c r="A246" s="1" t="s">
        <v>273</v>
      </c>
      <c r="B246" s="2">
        <v>18</v>
      </c>
      <c r="C246" s="2">
        <f t="shared" si="5"/>
        <v>2406</v>
      </c>
      <c r="D246" s="2">
        <v>535</v>
      </c>
      <c r="E246" s="2">
        <v>20</v>
      </c>
      <c r="F246" s="2">
        <v>1851</v>
      </c>
    </row>
    <row r="247" spans="1:6" x14ac:dyDescent="0.25">
      <c r="A247" s="1" t="s">
        <v>274</v>
      </c>
      <c r="B247" s="2">
        <v>3</v>
      </c>
      <c r="C247" s="2">
        <f t="shared" si="5"/>
        <v>160</v>
      </c>
      <c r="D247" s="2">
        <v>0</v>
      </c>
      <c r="E247" s="2">
        <v>0</v>
      </c>
      <c r="F247" s="2">
        <v>160</v>
      </c>
    </row>
    <row r="248" spans="1:6" x14ac:dyDescent="0.25">
      <c r="A248" s="1" t="s">
        <v>275</v>
      </c>
      <c r="B248" s="2">
        <v>27</v>
      </c>
      <c r="C248" s="2">
        <f t="shared" si="5"/>
        <v>2534</v>
      </c>
      <c r="D248" s="2">
        <v>870</v>
      </c>
      <c r="E248" s="2">
        <v>29</v>
      </c>
      <c r="F248" s="2">
        <v>1635</v>
      </c>
    </row>
    <row r="249" spans="1:6" x14ac:dyDescent="0.25">
      <c r="A249" s="1" t="s">
        <v>276</v>
      </c>
      <c r="B249" s="2">
        <v>4</v>
      </c>
      <c r="C249" s="2">
        <f t="shared" si="5"/>
        <v>105</v>
      </c>
      <c r="D249" s="2">
        <v>10</v>
      </c>
      <c r="E249" s="2">
        <v>0</v>
      </c>
      <c r="F249" s="2">
        <v>95</v>
      </c>
    </row>
    <row r="250" spans="1:6" x14ac:dyDescent="0.25">
      <c r="A250" s="1" t="s">
        <v>277</v>
      </c>
      <c r="B250" s="2">
        <v>2</v>
      </c>
      <c r="C250" s="2">
        <f t="shared" si="5"/>
        <v>14</v>
      </c>
      <c r="D250" s="2">
        <v>2</v>
      </c>
      <c r="E250" s="2">
        <v>1</v>
      </c>
      <c r="F250" s="2">
        <v>11</v>
      </c>
    </row>
    <row r="251" spans="1:6" x14ac:dyDescent="0.25">
      <c r="A251" s="1" t="s">
        <v>278</v>
      </c>
      <c r="B251" s="2">
        <v>1</v>
      </c>
      <c r="C251" s="2">
        <f t="shared" si="5"/>
        <v>56</v>
      </c>
      <c r="D251" s="2">
        <v>22</v>
      </c>
      <c r="E251" s="2">
        <v>0</v>
      </c>
      <c r="F251" s="2">
        <v>34</v>
      </c>
    </row>
    <row r="252" spans="1:6" x14ac:dyDescent="0.25">
      <c r="A252" s="8" t="s">
        <v>279</v>
      </c>
      <c r="B252" s="2">
        <v>5</v>
      </c>
      <c r="C252" s="2">
        <f t="shared" si="5"/>
        <v>6431</v>
      </c>
      <c r="D252" s="2">
        <v>1897</v>
      </c>
      <c r="E252" s="2">
        <v>623</v>
      </c>
      <c r="F252" s="2">
        <v>3911</v>
      </c>
    </row>
    <row r="253" spans="1:6" x14ac:dyDescent="0.25">
      <c r="A253" s="1" t="s">
        <v>280</v>
      </c>
      <c r="B253" s="2">
        <v>1</v>
      </c>
      <c r="C253" s="2">
        <f t="shared" si="5"/>
        <v>158</v>
      </c>
      <c r="D253" s="2">
        <v>56</v>
      </c>
      <c r="E253" s="2">
        <v>9</v>
      </c>
      <c r="F253" s="2">
        <v>93</v>
      </c>
    </row>
    <row r="254" spans="1:6" x14ac:dyDescent="0.25">
      <c r="A254" s="1" t="s">
        <v>281</v>
      </c>
      <c r="B254" s="2">
        <v>2</v>
      </c>
      <c r="C254" s="2">
        <f t="shared" si="5"/>
        <v>45</v>
      </c>
      <c r="D254" s="2">
        <v>1</v>
      </c>
      <c r="E254" s="2">
        <v>0</v>
      </c>
      <c r="F254" s="2">
        <v>44</v>
      </c>
    </row>
    <row r="255" spans="1:6" x14ac:dyDescent="0.25">
      <c r="A255" s="1" t="s">
        <v>282</v>
      </c>
      <c r="B255" s="2">
        <v>3</v>
      </c>
      <c r="C255" s="2">
        <f t="shared" si="5"/>
        <v>251</v>
      </c>
      <c r="D255" s="2">
        <v>12</v>
      </c>
      <c r="E255" s="2">
        <v>0</v>
      </c>
      <c r="F255" s="2">
        <v>239</v>
      </c>
    </row>
    <row r="256" spans="1:6" x14ac:dyDescent="0.25">
      <c r="A256" s="1" t="s">
        <v>283</v>
      </c>
      <c r="B256" s="2">
        <v>11</v>
      </c>
      <c r="C256" s="2">
        <f t="shared" si="5"/>
        <v>345</v>
      </c>
      <c r="D256" s="2">
        <v>168</v>
      </c>
      <c r="E256" s="2">
        <v>19</v>
      </c>
      <c r="F256" s="2">
        <v>158</v>
      </c>
    </row>
    <row r="257" spans="1:6" x14ac:dyDescent="0.25">
      <c r="A257" s="8" t="s">
        <v>284</v>
      </c>
      <c r="B257" s="2">
        <v>1</v>
      </c>
      <c r="C257" s="2">
        <f t="shared" si="5"/>
        <v>101</v>
      </c>
      <c r="D257" s="2">
        <v>101</v>
      </c>
      <c r="E257" s="2">
        <v>0</v>
      </c>
      <c r="F257" s="2">
        <v>0</v>
      </c>
    </row>
    <row r="258" spans="1:6" x14ac:dyDescent="0.25">
      <c r="A258" s="1" t="s">
        <v>285</v>
      </c>
      <c r="B258" s="2">
        <v>1</v>
      </c>
      <c r="C258" s="2">
        <f t="shared" si="5"/>
        <v>22</v>
      </c>
      <c r="D258" s="2">
        <v>0</v>
      </c>
      <c r="E258" s="2">
        <v>0</v>
      </c>
      <c r="F258" s="2">
        <v>22</v>
      </c>
    </row>
    <row r="259" spans="1:6" x14ac:dyDescent="0.25">
      <c r="A259" s="8" t="s">
        <v>286</v>
      </c>
      <c r="B259" s="2">
        <v>15</v>
      </c>
      <c r="C259" s="2">
        <f t="shared" si="5"/>
        <v>787</v>
      </c>
      <c r="D259" s="2">
        <v>159</v>
      </c>
      <c r="E259" s="2">
        <v>119</v>
      </c>
      <c r="F259" s="2">
        <v>509</v>
      </c>
    </row>
    <row r="260" spans="1:6" x14ac:dyDescent="0.25">
      <c r="A260" s="1" t="s">
        <v>287</v>
      </c>
      <c r="B260" s="2">
        <v>1</v>
      </c>
      <c r="C260" s="2">
        <f t="shared" si="5"/>
        <v>14</v>
      </c>
      <c r="D260" s="2">
        <v>3</v>
      </c>
      <c r="E260" s="2">
        <v>1</v>
      </c>
      <c r="F260" s="2">
        <v>10</v>
      </c>
    </row>
    <row r="261" spans="1:6" x14ac:dyDescent="0.25">
      <c r="A261" s="8" t="s">
        <v>288</v>
      </c>
      <c r="B261" s="2">
        <v>3</v>
      </c>
      <c r="C261" s="2">
        <f t="shared" si="5"/>
        <v>119</v>
      </c>
      <c r="D261" s="2">
        <v>20</v>
      </c>
      <c r="E261" s="2">
        <v>0</v>
      </c>
      <c r="F261" s="2">
        <v>99</v>
      </c>
    </row>
    <row r="262" spans="1:6" x14ac:dyDescent="0.25">
      <c r="A262" s="1" t="s">
        <v>289</v>
      </c>
      <c r="B262" s="2">
        <v>2</v>
      </c>
      <c r="C262" s="2">
        <f t="shared" si="5"/>
        <v>37</v>
      </c>
      <c r="D262" s="2">
        <v>7</v>
      </c>
      <c r="E262" s="2">
        <v>0</v>
      </c>
      <c r="F262" s="2">
        <v>30</v>
      </c>
    </row>
    <row r="263" spans="1:6" x14ac:dyDescent="0.25">
      <c r="A263" s="1" t="s">
        <v>290</v>
      </c>
      <c r="B263" s="2">
        <v>4</v>
      </c>
      <c r="C263" s="2">
        <f t="shared" si="5"/>
        <v>238</v>
      </c>
      <c r="D263" s="2">
        <v>191</v>
      </c>
      <c r="E263" s="2">
        <v>25</v>
      </c>
      <c r="F263" s="2">
        <v>22</v>
      </c>
    </row>
    <row r="264" spans="1:6" x14ac:dyDescent="0.25">
      <c r="A264" s="8" t="s">
        <v>291</v>
      </c>
      <c r="B264" s="2">
        <v>7</v>
      </c>
      <c r="C264" s="2">
        <f t="shared" si="5"/>
        <v>313</v>
      </c>
      <c r="D264" s="2">
        <v>0</v>
      </c>
      <c r="E264" s="2">
        <v>0</v>
      </c>
      <c r="F264" s="2">
        <v>313</v>
      </c>
    </row>
    <row r="265" spans="1:6" x14ac:dyDescent="0.25">
      <c r="A265" s="1" t="s">
        <v>292</v>
      </c>
      <c r="B265" s="2">
        <v>10</v>
      </c>
      <c r="C265" s="2">
        <f t="shared" si="5"/>
        <v>478</v>
      </c>
      <c r="D265" s="2">
        <v>31</v>
      </c>
      <c r="E265" s="2">
        <v>131</v>
      </c>
      <c r="F265" s="2">
        <v>316</v>
      </c>
    </row>
    <row r="266" spans="1:6" x14ac:dyDescent="0.25">
      <c r="A266" s="1" t="s">
        <v>293</v>
      </c>
      <c r="B266" s="2">
        <v>3</v>
      </c>
      <c r="C266" s="2">
        <f t="shared" si="5"/>
        <v>848</v>
      </c>
      <c r="D266" s="2">
        <v>348</v>
      </c>
      <c r="E266" s="2">
        <v>90</v>
      </c>
      <c r="F266" s="2">
        <v>410</v>
      </c>
    </row>
    <row r="267" spans="1:6" x14ac:dyDescent="0.25">
      <c r="A267" s="1" t="s">
        <v>294</v>
      </c>
      <c r="B267" s="2">
        <v>10</v>
      </c>
      <c r="C267" s="2">
        <f t="shared" si="5"/>
        <v>735</v>
      </c>
      <c r="D267" s="2">
        <v>74</v>
      </c>
      <c r="E267" s="2">
        <v>32</v>
      </c>
      <c r="F267" s="2">
        <v>629</v>
      </c>
    </row>
    <row r="268" spans="1:6" x14ac:dyDescent="0.25">
      <c r="A268" s="1" t="s">
        <v>295</v>
      </c>
      <c r="B268" s="2">
        <v>2</v>
      </c>
      <c r="C268" s="2">
        <f t="shared" si="5"/>
        <v>24</v>
      </c>
      <c r="D268" s="2">
        <v>0</v>
      </c>
      <c r="E268" s="2">
        <v>0</v>
      </c>
      <c r="F268" s="2">
        <v>24</v>
      </c>
    </row>
    <row r="269" spans="1:6" x14ac:dyDescent="0.25">
      <c r="A269" s="1" t="s">
        <v>296</v>
      </c>
      <c r="B269" s="2">
        <v>32</v>
      </c>
      <c r="C269" s="2">
        <f t="shared" si="5"/>
        <v>1549</v>
      </c>
      <c r="D269" s="2">
        <v>217</v>
      </c>
      <c r="E269" s="2">
        <v>25</v>
      </c>
      <c r="F269" s="2">
        <v>1307</v>
      </c>
    </row>
    <row r="270" spans="1:6" x14ac:dyDescent="0.25">
      <c r="A270" s="1" t="s">
        <v>297</v>
      </c>
      <c r="B270" s="2">
        <v>6</v>
      </c>
      <c r="C270" s="2">
        <f t="shared" ref="C270:C333" si="6">SUM(D270:F270)</f>
        <v>347</v>
      </c>
      <c r="D270" s="2">
        <v>83</v>
      </c>
      <c r="E270" s="2">
        <v>0</v>
      </c>
      <c r="F270" s="2">
        <v>264</v>
      </c>
    </row>
    <row r="271" spans="1:6" x14ac:dyDescent="0.25">
      <c r="A271" s="8" t="s">
        <v>298</v>
      </c>
      <c r="B271" s="2">
        <v>2</v>
      </c>
      <c r="C271" s="2">
        <f t="shared" si="6"/>
        <v>207</v>
      </c>
      <c r="D271" s="2">
        <v>7</v>
      </c>
      <c r="E271" s="2">
        <v>0</v>
      </c>
      <c r="F271" s="2">
        <v>200</v>
      </c>
    </row>
    <row r="272" spans="1:6" x14ac:dyDescent="0.25">
      <c r="A272" s="1" t="s">
        <v>299</v>
      </c>
      <c r="B272" s="2">
        <v>5</v>
      </c>
      <c r="C272" s="2">
        <f t="shared" si="6"/>
        <v>1065</v>
      </c>
      <c r="D272" s="2">
        <v>64</v>
      </c>
      <c r="E272" s="2">
        <v>6</v>
      </c>
      <c r="F272" s="2">
        <v>995</v>
      </c>
    </row>
    <row r="273" spans="1:6" x14ac:dyDescent="0.25">
      <c r="A273" s="1" t="s">
        <v>300</v>
      </c>
      <c r="B273" s="2">
        <v>7</v>
      </c>
      <c r="C273" s="2">
        <f t="shared" si="6"/>
        <v>222</v>
      </c>
      <c r="D273" s="2">
        <v>94</v>
      </c>
      <c r="E273" s="2">
        <v>5</v>
      </c>
      <c r="F273" s="2">
        <v>123</v>
      </c>
    </row>
    <row r="274" spans="1:6" x14ac:dyDescent="0.25">
      <c r="A274" s="8" t="s">
        <v>301</v>
      </c>
      <c r="B274" s="2">
        <v>2</v>
      </c>
      <c r="C274" s="2">
        <f t="shared" si="6"/>
        <v>116</v>
      </c>
      <c r="D274" s="2">
        <v>0</v>
      </c>
      <c r="E274" s="2">
        <v>0</v>
      </c>
      <c r="F274" s="2">
        <v>116</v>
      </c>
    </row>
    <row r="275" spans="1:6" x14ac:dyDescent="0.25">
      <c r="A275" s="8" t="s">
        <v>302</v>
      </c>
      <c r="B275" s="2">
        <v>2</v>
      </c>
      <c r="C275" s="2">
        <f t="shared" si="6"/>
        <v>45</v>
      </c>
      <c r="D275" s="2">
        <v>41</v>
      </c>
      <c r="E275" s="2">
        <v>0</v>
      </c>
      <c r="F275" s="2">
        <v>4</v>
      </c>
    </row>
    <row r="276" spans="1:6" x14ac:dyDescent="0.25">
      <c r="A276" s="1" t="s">
        <v>303</v>
      </c>
      <c r="B276" s="2">
        <v>1</v>
      </c>
      <c r="C276" s="2">
        <f t="shared" si="6"/>
        <v>87</v>
      </c>
      <c r="D276" s="2">
        <v>0</v>
      </c>
      <c r="E276" s="2">
        <v>0</v>
      </c>
      <c r="F276" s="2">
        <v>87</v>
      </c>
    </row>
    <row r="277" spans="1:6" x14ac:dyDescent="0.25">
      <c r="A277" s="1" t="s">
        <v>304</v>
      </c>
      <c r="B277" s="2">
        <v>17</v>
      </c>
      <c r="C277" s="2">
        <f t="shared" si="6"/>
        <v>2590</v>
      </c>
      <c r="D277" s="2">
        <v>527</v>
      </c>
      <c r="E277" s="2">
        <v>114</v>
      </c>
      <c r="F277" s="2">
        <v>1949</v>
      </c>
    </row>
    <row r="278" spans="1:6" x14ac:dyDescent="0.25">
      <c r="A278" s="1" t="s">
        <v>305</v>
      </c>
      <c r="B278" s="2">
        <v>2</v>
      </c>
      <c r="C278" s="2">
        <f t="shared" si="6"/>
        <v>139</v>
      </c>
      <c r="D278" s="2">
        <v>36</v>
      </c>
      <c r="E278" s="2">
        <v>0</v>
      </c>
      <c r="F278" s="2">
        <v>103</v>
      </c>
    </row>
    <row r="279" spans="1:6" x14ac:dyDescent="0.25">
      <c r="A279" s="1" t="s">
        <v>306</v>
      </c>
      <c r="B279" s="2">
        <v>6</v>
      </c>
      <c r="C279" s="2">
        <f t="shared" si="6"/>
        <v>460</v>
      </c>
      <c r="D279" s="2">
        <v>156</v>
      </c>
      <c r="E279" s="2">
        <v>135</v>
      </c>
      <c r="F279" s="2">
        <v>169</v>
      </c>
    </row>
    <row r="280" spans="1:6" x14ac:dyDescent="0.25">
      <c r="A280" s="1" t="s">
        <v>307</v>
      </c>
      <c r="B280" s="2">
        <v>1</v>
      </c>
      <c r="C280" s="2">
        <f t="shared" si="6"/>
        <v>20</v>
      </c>
      <c r="D280" s="2">
        <v>6</v>
      </c>
      <c r="E280" s="2">
        <v>0</v>
      </c>
      <c r="F280" s="2">
        <v>14</v>
      </c>
    </row>
    <row r="281" spans="1:6" x14ac:dyDescent="0.25">
      <c r="A281" s="1" t="s">
        <v>308</v>
      </c>
      <c r="B281" s="2">
        <v>5</v>
      </c>
      <c r="C281" s="2">
        <f t="shared" si="6"/>
        <v>170</v>
      </c>
      <c r="D281" s="2">
        <v>60</v>
      </c>
      <c r="E281" s="2">
        <v>0</v>
      </c>
      <c r="F281" s="2">
        <v>110</v>
      </c>
    </row>
    <row r="282" spans="1:6" x14ac:dyDescent="0.25">
      <c r="A282" s="1" t="s">
        <v>309</v>
      </c>
      <c r="B282" s="2">
        <v>2</v>
      </c>
      <c r="C282" s="2">
        <f t="shared" si="6"/>
        <v>390</v>
      </c>
      <c r="D282" s="2">
        <v>155</v>
      </c>
      <c r="E282" s="2">
        <v>0</v>
      </c>
      <c r="F282" s="2">
        <v>235</v>
      </c>
    </row>
    <row r="283" spans="1:6" x14ac:dyDescent="0.25">
      <c r="A283" s="1" t="s">
        <v>310</v>
      </c>
      <c r="B283" s="2">
        <v>2</v>
      </c>
      <c r="C283" s="2">
        <f t="shared" si="6"/>
        <v>121</v>
      </c>
      <c r="D283" s="2">
        <v>49</v>
      </c>
      <c r="E283" s="2">
        <v>1</v>
      </c>
      <c r="F283" s="2">
        <v>71</v>
      </c>
    </row>
    <row r="284" spans="1:6" x14ac:dyDescent="0.25">
      <c r="A284" s="1" t="s">
        <v>311</v>
      </c>
      <c r="B284" s="2">
        <v>6</v>
      </c>
      <c r="C284" s="2">
        <f t="shared" si="6"/>
        <v>1331</v>
      </c>
      <c r="D284" s="2">
        <v>837</v>
      </c>
      <c r="E284" s="2">
        <v>0</v>
      </c>
      <c r="F284" s="2">
        <v>494</v>
      </c>
    </row>
    <row r="285" spans="1:6" x14ac:dyDescent="0.25">
      <c r="A285" s="1" t="s">
        <v>312</v>
      </c>
      <c r="B285" s="2">
        <v>2</v>
      </c>
      <c r="C285" s="2">
        <f t="shared" si="6"/>
        <v>156</v>
      </c>
      <c r="D285" s="2">
        <v>88</v>
      </c>
      <c r="E285" s="2">
        <v>26</v>
      </c>
      <c r="F285" s="2">
        <v>42</v>
      </c>
    </row>
    <row r="286" spans="1:6" x14ac:dyDescent="0.25">
      <c r="A286" s="1" t="s">
        <v>313</v>
      </c>
      <c r="B286" s="2">
        <v>8</v>
      </c>
      <c r="C286" s="2">
        <f t="shared" si="6"/>
        <v>280</v>
      </c>
      <c r="D286" s="2">
        <v>132</v>
      </c>
      <c r="E286" s="2">
        <v>11</v>
      </c>
      <c r="F286" s="2">
        <v>137</v>
      </c>
    </row>
    <row r="287" spans="1:6" x14ac:dyDescent="0.25">
      <c r="A287" s="1" t="s">
        <v>314</v>
      </c>
      <c r="B287" s="2">
        <v>21</v>
      </c>
      <c r="C287" s="2">
        <f t="shared" si="6"/>
        <v>3681</v>
      </c>
      <c r="D287" s="2">
        <v>1059</v>
      </c>
      <c r="E287" s="2">
        <v>494</v>
      </c>
      <c r="F287" s="2">
        <v>2128</v>
      </c>
    </row>
    <row r="288" spans="1:6" x14ac:dyDescent="0.25">
      <c r="A288" s="1" t="s">
        <v>315</v>
      </c>
      <c r="B288" s="2">
        <v>4</v>
      </c>
      <c r="C288" s="2">
        <f t="shared" si="6"/>
        <v>612</v>
      </c>
      <c r="D288" s="2">
        <v>350</v>
      </c>
      <c r="E288" s="2">
        <v>52</v>
      </c>
      <c r="F288" s="2">
        <v>210</v>
      </c>
    </row>
    <row r="289" spans="1:6" x14ac:dyDescent="0.25">
      <c r="A289" s="1" t="s">
        <v>316</v>
      </c>
      <c r="B289" s="2">
        <v>11</v>
      </c>
      <c r="C289" s="2">
        <f t="shared" si="6"/>
        <v>1050</v>
      </c>
      <c r="D289" s="2">
        <v>116</v>
      </c>
      <c r="E289" s="2">
        <v>66</v>
      </c>
      <c r="F289" s="2">
        <v>868</v>
      </c>
    </row>
    <row r="290" spans="1:6" x14ac:dyDescent="0.25">
      <c r="A290" s="1" t="s">
        <v>317</v>
      </c>
      <c r="B290" s="2">
        <v>37</v>
      </c>
      <c r="C290" s="2">
        <f t="shared" si="6"/>
        <v>12270</v>
      </c>
      <c r="D290" s="2">
        <v>3887</v>
      </c>
      <c r="E290" s="2">
        <v>1530</v>
      </c>
      <c r="F290" s="2">
        <v>6853</v>
      </c>
    </row>
    <row r="291" spans="1:6" x14ac:dyDescent="0.25">
      <c r="A291" s="1" t="s">
        <v>318</v>
      </c>
      <c r="B291" s="2">
        <v>7</v>
      </c>
      <c r="C291" s="2">
        <f t="shared" si="6"/>
        <v>366</v>
      </c>
      <c r="D291" s="2">
        <v>112</v>
      </c>
      <c r="E291" s="2">
        <v>62</v>
      </c>
      <c r="F291" s="2">
        <v>192</v>
      </c>
    </row>
    <row r="292" spans="1:6" x14ac:dyDescent="0.25">
      <c r="A292" s="1" t="s">
        <v>319</v>
      </c>
      <c r="B292" s="2">
        <v>5</v>
      </c>
      <c r="C292" s="2">
        <f t="shared" si="6"/>
        <v>460</v>
      </c>
      <c r="D292" s="2">
        <v>82</v>
      </c>
      <c r="E292" s="2">
        <v>10</v>
      </c>
      <c r="F292" s="2">
        <v>368</v>
      </c>
    </row>
    <row r="293" spans="1:6" x14ac:dyDescent="0.25">
      <c r="A293" s="1" t="s">
        <v>320</v>
      </c>
      <c r="B293" s="2">
        <v>4</v>
      </c>
      <c r="C293" s="2">
        <f t="shared" si="6"/>
        <v>896</v>
      </c>
      <c r="D293" s="2">
        <v>249</v>
      </c>
      <c r="E293" s="2">
        <v>145</v>
      </c>
      <c r="F293" s="2">
        <v>502</v>
      </c>
    </row>
    <row r="294" spans="1:6" x14ac:dyDescent="0.25">
      <c r="A294" s="1" t="s">
        <v>321</v>
      </c>
      <c r="B294" s="2">
        <v>3</v>
      </c>
      <c r="C294" s="2">
        <f t="shared" si="6"/>
        <v>605</v>
      </c>
      <c r="D294" s="2">
        <v>234</v>
      </c>
      <c r="E294" s="2">
        <v>43</v>
      </c>
      <c r="F294" s="2">
        <v>328</v>
      </c>
    </row>
    <row r="295" spans="1:6" x14ac:dyDescent="0.25">
      <c r="A295" s="1" t="s">
        <v>322</v>
      </c>
      <c r="B295" s="2">
        <v>3</v>
      </c>
      <c r="C295" s="2">
        <f t="shared" si="6"/>
        <v>224</v>
      </c>
      <c r="D295" s="2">
        <v>56</v>
      </c>
      <c r="E295" s="2">
        <v>0</v>
      </c>
      <c r="F295" s="2">
        <v>168</v>
      </c>
    </row>
    <row r="296" spans="1:6" x14ac:dyDescent="0.25">
      <c r="A296" s="1" t="s">
        <v>323</v>
      </c>
      <c r="B296" s="2">
        <v>2</v>
      </c>
      <c r="C296" s="2">
        <f t="shared" si="6"/>
        <v>757</v>
      </c>
      <c r="D296" s="2">
        <v>0</v>
      </c>
      <c r="E296" s="2">
        <v>0</v>
      </c>
      <c r="F296" s="2">
        <v>757</v>
      </c>
    </row>
    <row r="297" spans="1:6" x14ac:dyDescent="0.25">
      <c r="A297" s="1" t="s">
        <v>324</v>
      </c>
      <c r="B297" s="2">
        <v>30</v>
      </c>
      <c r="C297" s="2">
        <f t="shared" si="6"/>
        <v>1672</v>
      </c>
      <c r="D297" s="2">
        <v>422</v>
      </c>
      <c r="E297" s="2">
        <v>356</v>
      </c>
      <c r="F297" s="2">
        <v>894</v>
      </c>
    </row>
    <row r="298" spans="1:6" x14ac:dyDescent="0.25">
      <c r="A298" s="1" t="s">
        <v>325</v>
      </c>
      <c r="B298" s="2">
        <v>5</v>
      </c>
      <c r="C298" s="2">
        <f t="shared" si="6"/>
        <v>709</v>
      </c>
      <c r="D298" s="2">
        <v>3</v>
      </c>
      <c r="E298" s="2">
        <v>252</v>
      </c>
      <c r="F298" s="2">
        <v>454</v>
      </c>
    </row>
    <row r="299" spans="1:6" x14ac:dyDescent="0.25">
      <c r="A299" s="1" t="s">
        <v>326</v>
      </c>
      <c r="B299" s="2">
        <v>2</v>
      </c>
      <c r="C299" s="2">
        <f t="shared" si="6"/>
        <v>930</v>
      </c>
      <c r="D299" s="2">
        <v>223</v>
      </c>
      <c r="E299" s="2">
        <v>289</v>
      </c>
      <c r="F299" s="2">
        <v>418</v>
      </c>
    </row>
    <row r="300" spans="1:6" x14ac:dyDescent="0.25">
      <c r="A300" s="1" t="s">
        <v>327</v>
      </c>
      <c r="B300" s="2">
        <v>3</v>
      </c>
      <c r="C300" s="2">
        <f t="shared" si="6"/>
        <v>741</v>
      </c>
      <c r="D300" s="2">
        <v>81</v>
      </c>
      <c r="E300" s="2">
        <v>387</v>
      </c>
      <c r="F300" s="2">
        <v>273</v>
      </c>
    </row>
    <row r="301" spans="1:6" x14ac:dyDescent="0.25">
      <c r="A301" s="1" t="s">
        <v>328</v>
      </c>
      <c r="B301" s="2">
        <v>8</v>
      </c>
      <c r="C301" s="2">
        <f t="shared" si="6"/>
        <v>525</v>
      </c>
      <c r="D301" s="2">
        <v>115</v>
      </c>
      <c r="E301" s="2">
        <v>63</v>
      </c>
      <c r="F301" s="2">
        <v>347</v>
      </c>
    </row>
    <row r="302" spans="1:6" x14ac:dyDescent="0.25">
      <c r="A302" s="1" t="s">
        <v>329</v>
      </c>
      <c r="B302" s="2">
        <v>17</v>
      </c>
      <c r="C302" s="2">
        <f t="shared" si="6"/>
        <v>1915</v>
      </c>
      <c r="D302" s="2">
        <v>454</v>
      </c>
      <c r="E302" s="2">
        <v>50</v>
      </c>
      <c r="F302" s="2">
        <v>1411</v>
      </c>
    </row>
    <row r="303" spans="1:6" x14ac:dyDescent="0.25">
      <c r="A303" s="1" t="s">
        <v>330</v>
      </c>
      <c r="B303" s="2">
        <v>8</v>
      </c>
      <c r="C303" s="2">
        <f t="shared" si="6"/>
        <v>1023</v>
      </c>
      <c r="D303" s="2">
        <v>316</v>
      </c>
      <c r="E303" s="2">
        <v>0</v>
      </c>
      <c r="F303" s="2">
        <v>707</v>
      </c>
    </row>
    <row r="304" spans="1:6" x14ac:dyDescent="0.25">
      <c r="A304" s="1" t="s">
        <v>331</v>
      </c>
      <c r="B304" s="2">
        <v>15</v>
      </c>
      <c r="C304" s="2">
        <f t="shared" si="6"/>
        <v>620</v>
      </c>
      <c r="D304" s="2">
        <v>102</v>
      </c>
      <c r="E304" s="2">
        <v>67</v>
      </c>
      <c r="F304" s="2">
        <v>451</v>
      </c>
    </row>
    <row r="305" spans="1:6" x14ac:dyDescent="0.25">
      <c r="A305" s="1" t="s">
        <v>332</v>
      </c>
      <c r="B305" s="2">
        <v>1</v>
      </c>
      <c r="C305" s="2">
        <f t="shared" si="6"/>
        <v>1664</v>
      </c>
      <c r="D305" s="2">
        <v>290</v>
      </c>
      <c r="E305" s="2">
        <v>141</v>
      </c>
      <c r="F305" s="2">
        <v>1233</v>
      </c>
    </row>
    <row r="306" spans="1:6" x14ac:dyDescent="0.25">
      <c r="A306" s="1" t="s">
        <v>333</v>
      </c>
      <c r="B306" s="2">
        <v>3</v>
      </c>
      <c r="C306" s="2">
        <f t="shared" si="6"/>
        <v>33</v>
      </c>
      <c r="D306" s="2">
        <v>5</v>
      </c>
      <c r="E306" s="2">
        <v>21</v>
      </c>
      <c r="F306" s="2">
        <v>7</v>
      </c>
    </row>
    <row r="307" spans="1:6" x14ac:dyDescent="0.25">
      <c r="A307" s="1" t="s">
        <v>334</v>
      </c>
      <c r="B307" s="2">
        <v>3</v>
      </c>
      <c r="C307" s="2">
        <f t="shared" si="6"/>
        <v>395</v>
      </c>
      <c r="D307" s="2">
        <v>0</v>
      </c>
      <c r="E307" s="2">
        <v>194</v>
      </c>
      <c r="F307" s="2">
        <v>201</v>
      </c>
    </row>
    <row r="308" spans="1:6" x14ac:dyDescent="0.25">
      <c r="A308" s="1" t="s">
        <v>335</v>
      </c>
      <c r="B308" s="2">
        <v>56</v>
      </c>
      <c r="C308" s="2">
        <f t="shared" si="6"/>
        <v>1584</v>
      </c>
      <c r="D308" s="2">
        <v>360</v>
      </c>
      <c r="E308" s="2">
        <v>133</v>
      </c>
      <c r="F308" s="2">
        <v>1091</v>
      </c>
    </row>
    <row r="309" spans="1:6" x14ac:dyDescent="0.25">
      <c r="A309" s="1" t="s">
        <v>336</v>
      </c>
      <c r="B309" s="2">
        <v>2</v>
      </c>
      <c r="C309" s="2">
        <f t="shared" si="6"/>
        <v>81</v>
      </c>
      <c r="D309" s="2">
        <v>6</v>
      </c>
      <c r="E309" s="2">
        <v>0</v>
      </c>
      <c r="F309" s="2">
        <v>75</v>
      </c>
    </row>
    <row r="310" spans="1:6" x14ac:dyDescent="0.25">
      <c r="A310" s="1" t="s">
        <v>337</v>
      </c>
      <c r="B310" s="2">
        <v>6</v>
      </c>
      <c r="C310" s="2">
        <f t="shared" si="6"/>
        <v>1739</v>
      </c>
      <c r="D310" s="2">
        <v>669</v>
      </c>
      <c r="E310" s="2">
        <v>389</v>
      </c>
      <c r="F310" s="2">
        <v>681</v>
      </c>
    </row>
    <row r="311" spans="1:6" x14ac:dyDescent="0.25">
      <c r="A311" s="1" t="s">
        <v>338</v>
      </c>
      <c r="B311" s="2">
        <v>2</v>
      </c>
      <c r="C311" s="2">
        <f t="shared" si="6"/>
        <v>610</v>
      </c>
      <c r="D311" s="2">
        <v>136</v>
      </c>
      <c r="E311" s="2">
        <v>23</v>
      </c>
      <c r="F311" s="2">
        <v>451</v>
      </c>
    </row>
    <row r="312" spans="1:6" x14ac:dyDescent="0.25">
      <c r="A312" s="1" t="s">
        <v>339</v>
      </c>
      <c r="B312" s="2">
        <v>18</v>
      </c>
      <c r="C312" s="2">
        <f t="shared" si="6"/>
        <v>1410</v>
      </c>
      <c r="D312" s="2">
        <v>163</v>
      </c>
      <c r="E312" s="2">
        <v>169</v>
      </c>
      <c r="F312" s="2">
        <v>1078</v>
      </c>
    </row>
    <row r="313" spans="1:6" x14ac:dyDescent="0.25">
      <c r="A313" s="1" t="s">
        <v>340</v>
      </c>
      <c r="B313" s="2">
        <v>8</v>
      </c>
      <c r="C313" s="2">
        <f t="shared" si="6"/>
        <v>1006</v>
      </c>
      <c r="D313" s="2">
        <v>365</v>
      </c>
      <c r="E313" s="2">
        <v>202</v>
      </c>
      <c r="F313" s="2">
        <v>439</v>
      </c>
    </row>
    <row r="314" spans="1:6" x14ac:dyDescent="0.25">
      <c r="A314" s="1" t="s">
        <v>341</v>
      </c>
      <c r="B314" s="2">
        <v>11</v>
      </c>
      <c r="C314" s="2">
        <f t="shared" si="6"/>
        <v>526</v>
      </c>
      <c r="D314" s="2">
        <v>161</v>
      </c>
      <c r="E314" s="2">
        <v>17</v>
      </c>
      <c r="F314" s="2">
        <v>348</v>
      </c>
    </row>
    <row r="315" spans="1:6" x14ac:dyDescent="0.25">
      <c r="A315" s="1" t="s">
        <v>342</v>
      </c>
      <c r="B315" s="2">
        <v>13</v>
      </c>
      <c r="C315" s="2">
        <f t="shared" si="6"/>
        <v>2954</v>
      </c>
      <c r="D315" s="2">
        <v>845</v>
      </c>
      <c r="E315" s="2">
        <v>235</v>
      </c>
      <c r="F315" s="2">
        <v>1874</v>
      </c>
    </row>
    <row r="316" spans="1:6" x14ac:dyDescent="0.25">
      <c r="A316" s="1" t="s">
        <v>343</v>
      </c>
      <c r="B316" s="2">
        <v>1</v>
      </c>
      <c r="C316" s="2">
        <f t="shared" si="6"/>
        <v>56</v>
      </c>
      <c r="D316" s="2">
        <v>56</v>
      </c>
      <c r="E316" s="2">
        <v>0</v>
      </c>
      <c r="F316" s="2">
        <v>0</v>
      </c>
    </row>
    <row r="317" spans="1:6" x14ac:dyDescent="0.25">
      <c r="A317" s="1" t="s">
        <v>344</v>
      </c>
      <c r="B317" s="2">
        <v>3</v>
      </c>
      <c r="C317" s="2">
        <f t="shared" si="6"/>
        <v>85</v>
      </c>
      <c r="D317" s="2">
        <v>64</v>
      </c>
      <c r="E317" s="2">
        <v>0</v>
      </c>
      <c r="F317" s="2">
        <v>21</v>
      </c>
    </row>
    <row r="318" spans="1:6" x14ac:dyDescent="0.25">
      <c r="A318" s="1" t="s">
        <v>345</v>
      </c>
      <c r="B318" s="2">
        <v>14</v>
      </c>
      <c r="C318" s="2">
        <f t="shared" si="6"/>
        <v>20880</v>
      </c>
      <c r="D318" s="2">
        <v>7956</v>
      </c>
      <c r="E318" s="2">
        <v>2232</v>
      </c>
      <c r="F318" s="2">
        <v>10692</v>
      </c>
    </row>
    <row r="319" spans="1:6" x14ac:dyDescent="0.25">
      <c r="A319" s="1" t="s">
        <v>346</v>
      </c>
      <c r="B319" s="2">
        <v>22</v>
      </c>
      <c r="C319" s="2">
        <f t="shared" si="6"/>
        <v>3976</v>
      </c>
      <c r="D319" s="2">
        <v>1471</v>
      </c>
      <c r="E319" s="2">
        <v>434</v>
      </c>
      <c r="F319" s="2">
        <v>2071</v>
      </c>
    </row>
    <row r="320" spans="1:6" x14ac:dyDescent="0.25">
      <c r="A320" s="1" t="s">
        <v>347</v>
      </c>
      <c r="B320" s="2">
        <v>3</v>
      </c>
      <c r="C320" s="2">
        <f t="shared" si="6"/>
        <v>218</v>
      </c>
      <c r="D320" s="2">
        <v>58</v>
      </c>
      <c r="E320" s="2">
        <v>0</v>
      </c>
      <c r="F320" s="2">
        <v>160</v>
      </c>
    </row>
    <row r="321" spans="1:6" x14ac:dyDescent="0.25">
      <c r="A321" s="1" t="s">
        <v>348</v>
      </c>
      <c r="B321" s="2">
        <v>22</v>
      </c>
      <c r="C321" s="2">
        <f t="shared" si="6"/>
        <v>1700</v>
      </c>
      <c r="D321" s="2">
        <v>742</v>
      </c>
      <c r="E321" s="2">
        <v>238</v>
      </c>
      <c r="F321" s="2">
        <v>720</v>
      </c>
    </row>
    <row r="322" spans="1:6" x14ac:dyDescent="0.25">
      <c r="A322" s="1" t="s">
        <v>349</v>
      </c>
      <c r="B322" s="2">
        <v>1</v>
      </c>
      <c r="C322" s="2">
        <f t="shared" si="6"/>
        <v>30</v>
      </c>
      <c r="D322" s="2">
        <v>0</v>
      </c>
      <c r="E322" s="2">
        <v>0</v>
      </c>
      <c r="F322" s="2">
        <v>30</v>
      </c>
    </row>
    <row r="323" spans="1:6" x14ac:dyDescent="0.25">
      <c r="A323" s="1" t="s">
        <v>350</v>
      </c>
      <c r="B323" s="2">
        <v>1</v>
      </c>
      <c r="C323" s="2">
        <f t="shared" si="6"/>
        <v>12</v>
      </c>
      <c r="D323" s="2">
        <v>4</v>
      </c>
      <c r="E323" s="2">
        <v>2</v>
      </c>
      <c r="F323" s="2">
        <v>6</v>
      </c>
    </row>
    <row r="324" spans="1:6" x14ac:dyDescent="0.25">
      <c r="A324" s="1" t="s">
        <v>351</v>
      </c>
      <c r="B324" s="2">
        <v>1</v>
      </c>
      <c r="C324" s="2">
        <f t="shared" si="6"/>
        <v>398</v>
      </c>
      <c r="D324" s="2">
        <v>0</v>
      </c>
      <c r="E324" s="2">
        <v>0</v>
      </c>
      <c r="F324" s="2">
        <v>398</v>
      </c>
    </row>
    <row r="325" spans="1:6" x14ac:dyDescent="0.25">
      <c r="A325" s="1" t="s">
        <v>352</v>
      </c>
      <c r="B325" s="2">
        <v>1</v>
      </c>
      <c r="C325" s="2">
        <f t="shared" si="6"/>
        <v>2</v>
      </c>
      <c r="D325" s="2">
        <v>2</v>
      </c>
      <c r="E325" s="2">
        <v>0</v>
      </c>
      <c r="F325" s="2">
        <v>0</v>
      </c>
    </row>
    <row r="326" spans="1:6" x14ac:dyDescent="0.25">
      <c r="A326" s="1" t="s">
        <v>353</v>
      </c>
      <c r="B326" s="2">
        <v>4</v>
      </c>
      <c r="C326" s="2">
        <f t="shared" si="6"/>
        <v>278</v>
      </c>
      <c r="D326" s="2">
        <v>84</v>
      </c>
      <c r="E326" s="2">
        <v>36</v>
      </c>
      <c r="F326" s="2">
        <v>158</v>
      </c>
    </row>
    <row r="327" spans="1:6" x14ac:dyDescent="0.25">
      <c r="A327" s="1" t="s">
        <v>354</v>
      </c>
      <c r="B327" s="2">
        <v>9</v>
      </c>
      <c r="C327" s="2">
        <f t="shared" si="6"/>
        <v>611</v>
      </c>
      <c r="D327" s="2">
        <v>43</v>
      </c>
      <c r="E327" s="2">
        <v>142</v>
      </c>
      <c r="F327" s="2">
        <v>426</v>
      </c>
    </row>
    <row r="328" spans="1:6" x14ac:dyDescent="0.25">
      <c r="A328" s="1" t="s">
        <v>355</v>
      </c>
      <c r="B328" s="2">
        <v>1</v>
      </c>
      <c r="C328" s="2">
        <f t="shared" si="6"/>
        <v>181</v>
      </c>
      <c r="D328" s="2">
        <v>0</v>
      </c>
      <c r="E328" s="2">
        <v>0</v>
      </c>
      <c r="F328" s="2">
        <v>181</v>
      </c>
    </row>
    <row r="329" spans="1:6" x14ac:dyDescent="0.25">
      <c r="A329" s="1" t="s">
        <v>356</v>
      </c>
      <c r="B329" s="2">
        <v>1</v>
      </c>
      <c r="C329" s="2">
        <f t="shared" si="6"/>
        <v>0</v>
      </c>
      <c r="D329" s="2">
        <v>0</v>
      </c>
      <c r="E329" s="2">
        <v>0</v>
      </c>
      <c r="F329" s="2">
        <v>0</v>
      </c>
    </row>
    <row r="330" spans="1:6" x14ac:dyDescent="0.25">
      <c r="A330" s="1" t="s">
        <v>357</v>
      </c>
      <c r="B330" s="2">
        <v>3</v>
      </c>
      <c r="C330" s="2">
        <f t="shared" si="6"/>
        <v>594</v>
      </c>
      <c r="D330" s="2">
        <v>504</v>
      </c>
      <c r="E330" s="2">
        <v>0</v>
      </c>
      <c r="F330" s="2">
        <v>90</v>
      </c>
    </row>
    <row r="331" spans="1:6" x14ac:dyDescent="0.25">
      <c r="A331" s="1" t="s">
        <v>358</v>
      </c>
      <c r="B331" s="2">
        <v>6</v>
      </c>
      <c r="C331" s="2">
        <f t="shared" si="6"/>
        <v>419</v>
      </c>
      <c r="D331" s="2">
        <v>108</v>
      </c>
      <c r="E331" s="2">
        <v>248</v>
      </c>
      <c r="F331" s="2">
        <v>63</v>
      </c>
    </row>
    <row r="332" spans="1:6" x14ac:dyDescent="0.25">
      <c r="A332" s="1" t="s">
        <v>359</v>
      </c>
      <c r="B332" s="2">
        <v>3</v>
      </c>
      <c r="C332" s="2">
        <f t="shared" si="6"/>
        <v>22</v>
      </c>
      <c r="D332" s="2">
        <v>5</v>
      </c>
      <c r="E332" s="2">
        <v>0</v>
      </c>
      <c r="F332" s="2">
        <v>17</v>
      </c>
    </row>
    <row r="333" spans="1:6" x14ac:dyDescent="0.25">
      <c r="A333" s="1" t="s">
        <v>360</v>
      </c>
      <c r="B333" s="2">
        <v>2</v>
      </c>
      <c r="C333" s="2">
        <f t="shared" si="6"/>
        <v>144</v>
      </c>
      <c r="D333" s="2">
        <v>30</v>
      </c>
      <c r="E333" s="2">
        <v>14</v>
      </c>
      <c r="F333" s="2">
        <v>100</v>
      </c>
    </row>
    <row r="334" spans="1:6" x14ac:dyDescent="0.25">
      <c r="A334" s="1" t="s">
        <v>361</v>
      </c>
      <c r="B334" s="2">
        <v>5</v>
      </c>
      <c r="C334" s="2">
        <f t="shared" ref="C334:C343" si="7">SUM(D334:F334)</f>
        <v>110</v>
      </c>
      <c r="D334" s="2">
        <v>68</v>
      </c>
      <c r="E334" s="2">
        <v>0</v>
      </c>
      <c r="F334" s="2">
        <v>42</v>
      </c>
    </row>
    <row r="335" spans="1:6" x14ac:dyDescent="0.25">
      <c r="A335" s="1" t="s">
        <v>362</v>
      </c>
      <c r="B335" s="2">
        <v>47</v>
      </c>
      <c r="C335" s="2">
        <f t="shared" si="7"/>
        <v>905</v>
      </c>
      <c r="D335" s="2">
        <v>237</v>
      </c>
      <c r="E335" s="2">
        <v>212</v>
      </c>
      <c r="F335" s="2">
        <v>456</v>
      </c>
    </row>
    <row r="336" spans="1:6" x14ac:dyDescent="0.25">
      <c r="A336" s="1" t="s">
        <v>363</v>
      </c>
      <c r="B336" s="2">
        <v>1</v>
      </c>
      <c r="C336" s="2">
        <f t="shared" si="7"/>
        <v>5</v>
      </c>
      <c r="D336" s="2">
        <v>5</v>
      </c>
      <c r="E336" s="2">
        <v>0</v>
      </c>
      <c r="F336" s="2">
        <v>0</v>
      </c>
    </row>
    <row r="337" spans="1:6" x14ac:dyDescent="0.25">
      <c r="A337" s="1" t="s">
        <v>364</v>
      </c>
      <c r="B337" s="2">
        <v>1</v>
      </c>
      <c r="C337" s="2">
        <f t="shared" si="7"/>
        <v>99</v>
      </c>
      <c r="D337" s="2">
        <v>15</v>
      </c>
      <c r="E337" s="2">
        <v>0</v>
      </c>
      <c r="F337" s="2">
        <v>84</v>
      </c>
    </row>
    <row r="338" spans="1:6" x14ac:dyDescent="0.25">
      <c r="A338" s="1" t="s">
        <v>365</v>
      </c>
      <c r="B338" s="2">
        <v>1</v>
      </c>
      <c r="C338" s="2">
        <f t="shared" si="7"/>
        <v>191</v>
      </c>
      <c r="D338" s="2">
        <v>11</v>
      </c>
      <c r="E338" s="2">
        <v>0</v>
      </c>
      <c r="F338" s="2">
        <v>180</v>
      </c>
    </row>
    <row r="339" spans="1:6" x14ac:dyDescent="0.25">
      <c r="A339" s="1" t="s">
        <v>366</v>
      </c>
      <c r="B339" s="2">
        <v>3</v>
      </c>
      <c r="C339" s="2">
        <f t="shared" si="7"/>
        <v>85</v>
      </c>
      <c r="D339" s="2">
        <v>56</v>
      </c>
      <c r="E339" s="2">
        <v>0</v>
      </c>
      <c r="F339" s="2">
        <v>29</v>
      </c>
    </row>
    <row r="340" spans="1:6" x14ac:dyDescent="0.25">
      <c r="A340" s="1" t="s">
        <v>367</v>
      </c>
      <c r="B340" s="2">
        <v>1</v>
      </c>
      <c r="C340" s="2">
        <f t="shared" si="7"/>
        <v>72</v>
      </c>
      <c r="D340" s="2">
        <v>0</v>
      </c>
      <c r="E340" s="2">
        <v>0</v>
      </c>
      <c r="F340" s="2">
        <v>72</v>
      </c>
    </row>
    <row r="341" spans="1:6" x14ac:dyDescent="0.25">
      <c r="A341" s="1" t="s">
        <v>368</v>
      </c>
      <c r="B341" s="2">
        <v>6</v>
      </c>
      <c r="C341" s="2">
        <f t="shared" si="7"/>
        <v>813</v>
      </c>
      <c r="D341" s="2">
        <v>117</v>
      </c>
      <c r="E341" s="2">
        <v>0</v>
      </c>
      <c r="F341" s="2">
        <v>696</v>
      </c>
    </row>
    <row r="342" spans="1:6" x14ac:dyDescent="0.25">
      <c r="A342" s="1" t="s">
        <v>369</v>
      </c>
      <c r="B342" s="2">
        <v>3</v>
      </c>
      <c r="C342" s="2">
        <f t="shared" si="7"/>
        <v>83</v>
      </c>
      <c r="D342" s="2">
        <v>3</v>
      </c>
      <c r="E342" s="2">
        <v>0</v>
      </c>
      <c r="F342" s="2">
        <v>80</v>
      </c>
    </row>
    <row r="343" spans="1:6" ht="15.75" x14ac:dyDescent="0.25">
      <c r="A343" s="6" t="s">
        <v>5</v>
      </c>
      <c r="B343" s="7">
        <f>SUM(B13:B342)</f>
        <v>1548</v>
      </c>
      <c r="C343" s="7">
        <f t="shared" ref="C343:F343" si="8">SUM(C13:C342)</f>
        <v>218635</v>
      </c>
      <c r="D343" s="7">
        <f t="shared" si="8"/>
        <v>67349</v>
      </c>
      <c r="E343" s="7">
        <f t="shared" si="8"/>
        <v>30206</v>
      </c>
      <c r="F343" s="7">
        <f t="shared" si="8"/>
        <v>121080</v>
      </c>
    </row>
    <row r="345" spans="1:6" x14ac:dyDescent="0.25">
      <c r="A345" s="28" t="s">
        <v>36</v>
      </c>
      <c r="B345" s="28"/>
      <c r="C345" s="28"/>
    </row>
  </sheetData>
  <mergeCells count="7">
    <mergeCell ref="A345:C345"/>
    <mergeCell ref="A3:A4"/>
    <mergeCell ref="B3:B4"/>
    <mergeCell ref="C3:F3"/>
    <mergeCell ref="A11:A12"/>
    <mergeCell ref="B11:B12"/>
    <mergeCell ref="C11:F1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E4087-6127-4CAB-9EEB-9BC4AE826E8C}">
  <dimension ref="A1"/>
  <sheetViews>
    <sheetView showGridLines="0" zoomScaleNormal="100" workbookViewId="0">
      <selection activeCell="K16" sqref="K16"/>
    </sheetView>
  </sheetViews>
  <sheetFormatPr baseColWidth="10" defaultRowHeight="15" x14ac:dyDescent="0.25"/>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Portada</vt:lpstr>
      <vt:lpstr>Índice</vt:lpstr>
      <vt:lpstr>1</vt:lpstr>
      <vt:lpstr>2</vt:lpstr>
      <vt:lpstr>3</vt:lpstr>
      <vt:lpstr>4 Notas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2023-10-05T11:18:55Z</dcterms:created>
  <dcterms:modified xsi:type="dcterms:W3CDTF">2024-03-13T12:02:18Z</dcterms:modified>
</cp:coreProperties>
</file>