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 GESTION 2024\BECAS 2024\04_2024 BECAS UNED 23-24\00 WEB y SIAC\SIMULADOR DE RENTA\"/>
    </mc:Choice>
  </mc:AlternateContent>
  <xr:revisionPtr revIDLastSave="0" documentId="8_{86D6F410-2980-4A7E-82D8-4FE9EEB15620}" xr6:coauthVersionLast="47" xr6:coauthVersionMax="47" xr10:uidLastSave="{00000000-0000-0000-0000-000000000000}"/>
  <workbookProtection workbookAlgorithmName="SHA-512" workbookHashValue="7srJVxIhemmKH6wPCdPLEeM6luMupF8Mj25MxGwXqse2nw3elsNQCX93xMsampcValsZulEg0K1IaPiNxu8tJQ==" workbookSaltValue="5NKjuC4l6P/SnC/2jIuSxA==" workbookSpinCount="100000" lockStructure="1"/>
  <bookViews>
    <workbookView xWindow="-19308" yWindow="-108" windowWidth="19416" windowHeight="10296" xr2:uid="{00000000-000D-0000-FFFF-FFFF00000000}"/>
  </bookViews>
  <sheets>
    <sheet name="Simulador Rentas" sheetId="1" r:id="rId1"/>
    <sheet name="Umbral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F21" i="1" l="1"/>
</calcChain>
</file>

<file path=xl/sharedStrings.xml><?xml version="1.0" encoding="utf-8"?>
<sst xmlns="http://schemas.openxmlformats.org/spreadsheetml/2006/main" count="19" uniqueCount="19">
  <si>
    <t>Umbrales</t>
  </si>
  <si>
    <t>Miembros</t>
  </si>
  <si>
    <t>Umbral</t>
  </si>
  <si>
    <t>A partir del 8</t>
  </si>
  <si>
    <r>
      <t xml:space="preserve">PAS 1 / </t>
    </r>
    <r>
      <rPr>
        <b/>
        <i/>
        <sz val="11"/>
        <rFont val="Dialog"/>
      </rPr>
      <t>PASO 1</t>
    </r>
  </si>
  <si>
    <r>
      <t>Trie el nombre de membres de la unitat familiar /</t>
    </r>
    <r>
      <rPr>
        <i/>
        <sz val="11"/>
        <rFont val="Dialog"/>
      </rPr>
      <t>Elija el número de miembros de la Unidad familiar:</t>
    </r>
  </si>
  <si>
    <r>
      <t xml:space="preserve">Suma de la casella 435 de les rendes de la unitat familiar / </t>
    </r>
    <r>
      <rPr>
        <i/>
        <sz val="11"/>
        <color rgb="FF000000"/>
        <rFont val="Dialog"/>
      </rPr>
      <t>Suma de la casilla 435 de las rentas de la unIdad familiar</t>
    </r>
    <r>
      <rPr>
        <sz val="11"/>
        <color indexed="8"/>
        <rFont val="Dialog"/>
      </rPr>
      <t>:</t>
    </r>
  </si>
  <si>
    <r>
      <t xml:space="preserve">Suma de la casella 460 de les rendes de la unitat familiar / </t>
    </r>
    <r>
      <rPr>
        <i/>
        <sz val="11"/>
        <color rgb="FF000000"/>
        <rFont val="Dialog"/>
      </rPr>
      <t>Suma de la casilla 460 de las rentas de la unidad familiar:</t>
    </r>
  </si>
  <si>
    <r>
      <t xml:space="preserve">Suma de la casella 595 de les rendes de la unitat familiar / </t>
    </r>
    <r>
      <rPr>
        <i/>
        <sz val="11"/>
        <color rgb="FF000000"/>
        <rFont val="Dialog"/>
      </rPr>
      <t>Suma de la casilla 595 de las rentas de la unidad familiar:</t>
    </r>
  </si>
  <si>
    <r>
      <t xml:space="preserve">RESULTAT / </t>
    </r>
    <r>
      <rPr>
        <b/>
        <i/>
        <sz val="11"/>
        <rFont val="Dialog"/>
      </rPr>
      <t>RESULTADO</t>
    </r>
  </si>
  <si>
    <r>
      <t xml:space="preserve">Segons aquests valors, el resultat de la seua sol·licitud seria / </t>
    </r>
    <r>
      <rPr>
        <b/>
        <i/>
        <sz val="11"/>
        <color rgb="FF000000"/>
        <rFont val="Calibri"/>
        <family val="2"/>
        <scheme val="minor"/>
      </rPr>
      <t>Según estos valores, el resultado de su solicitud sería</t>
    </r>
  </si>
  <si>
    <t>**</t>
  </si>
  <si>
    <r>
      <t xml:space="preserve">** Trobada la renda familiar, podran deduir-se d'ella les quantitats que corresponguen pels conceptes establits en l'apartat huité de la convocatòria / </t>
    </r>
    <r>
      <rPr>
        <i/>
        <sz val="10.5"/>
        <color rgb="FF000000"/>
        <rFont val="Arial"/>
        <family val="2"/>
      </rPr>
      <t xml:space="preserve"> Hallada la renta familiar, podrán deducirse de ella las cantidades que correspondan por los conceptos establecidos en el apartado octavo de la convocatoria</t>
    </r>
  </si>
  <si>
    <r>
      <t xml:space="preserve">La suma de les rendes de la Unitat familiar és:	/ </t>
    </r>
    <r>
      <rPr>
        <b/>
        <i/>
        <sz val="11"/>
        <color rgb="FF000000"/>
        <rFont val="Calibri"/>
        <family val="2"/>
        <scheme val="minor"/>
      </rPr>
      <t>La suma de las rentas de la Unidad familiar es:</t>
    </r>
  </si>
  <si>
    <r>
      <t xml:space="preserve">El llindar per als membres seleccionats és: / </t>
    </r>
    <r>
      <rPr>
        <b/>
        <i/>
        <sz val="11"/>
        <color rgb="FF000000"/>
        <rFont val="Calibri"/>
        <family val="2"/>
        <scheme val="minor"/>
      </rPr>
      <t>El umbral para los miembros seleccionados es:</t>
    </r>
  </si>
  <si>
    <r>
      <t xml:space="preserve">PAS 2 / </t>
    </r>
    <r>
      <rPr>
        <b/>
        <i/>
        <sz val="11"/>
        <rFont val="Dialog"/>
      </rPr>
      <t>PASO2</t>
    </r>
  </si>
  <si>
    <r>
      <t xml:space="preserve">El present document té un caràcter merament informatiu i manca de valor jurídic. Com a document de suport, la seua única finalitat és la d'oferir informació complementària a les persones sol·licitants de beques universitàries concedides per la Generalitat Valenciana / </t>
    </r>
    <r>
      <rPr>
        <i/>
        <sz val="11"/>
        <color rgb="FF000000"/>
        <rFont val="Calibri"/>
        <family val="2"/>
        <scheme val="minor"/>
      </rPr>
      <t>El presente documento tiene un carácter meramente informativo y carece de valor jurídico. Como documento de apoyo, su única finalidad es la de ofrecer información complementaria a las personas solicitantes de becas universitarias concedidas por la Generalitat Valenciana.</t>
    </r>
  </si>
  <si>
    <r>
      <t xml:space="preserve">SIMULADOR RENDES PER A SOL·LICITUD DE BECA UNED (curs 2023-2024) / </t>
    </r>
    <r>
      <rPr>
        <b/>
        <i/>
        <sz val="11"/>
        <rFont val="Dialog"/>
      </rPr>
      <t>SIMULADOR RENTAS PARA SOLICITUD DE BECA UNED (curso 2023-2024)</t>
    </r>
  </si>
  <si>
    <r>
      <t xml:space="preserve">A continuació, ha d'introduir informació que està recollida en la/s declaració/és de la renda de la unitat familiar de l'exercici 2022 / </t>
    </r>
    <r>
      <rPr>
        <i/>
        <sz val="11"/>
        <rFont val="Dialog"/>
      </rPr>
      <t>A continuación, debe introducir información que está recogida en la/s declaración/es de la renta de la unidad familiar del ejercicio 2022</t>
    </r>
    <r>
      <rPr>
        <sz val="11"/>
        <rFont val="Dialog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</si>
</sst>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Dialog"/>
    </font>
    <font>
      <b/>
      <sz val="11"/>
      <name val="Dialog"/>
    </font>
    <font>
      <sz val="10.5"/>
      <color indexed="8"/>
      <name val="Arial"/>
      <family val="2"/>
    </font>
    <font>
      <i/>
      <sz val="11"/>
      <color rgb="FF000000"/>
      <name val="Calibri"/>
      <family val="2"/>
      <scheme val="minor"/>
    </font>
    <font>
      <b/>
      <i/>
      <sz val="11"/>
      <name val="Dialog"/>
    </font>
    <font>
      <i/>
      <sz val="11"/>
      <name val="Dialog"/>
    </font>
    <font>
      <i/>
      <sz val="11"/>
      <color rgb="FF000000"/>
      <name val="Dialog"/>
    </font>
    <font>
      <b/>
      <i/>
      <sz val="11"/>
      <color rgb="FF000000"/>
      <name val="Calibri"/>
      <family val="2"/>
      <scheme val="minor"/>
    </font>
    <font>
      <i/>
      <sz val="10.5"/>
      <color rgb="FF000000"/>
      <name val="Arial"/>
      <family val="2"/>
    </font>
    <font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0" borderId="0" xfId="0" quotePrefix="1" applyProtection="1"/>
    <xf numFmtId="0" fontId="0" fillId="2" borderId="0" xfId="0" applyFill="1" applyProtection="1"/>
    <xf numFmtId="0" fontId="1" fillId="2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4" fontId="2" fillId="3" borderId="12" xfId="0" applyNumberFormat="1" applyFont="1" applyFill="1" applyBorder="1" applyProtection="1"/>
    <xf numFmtId="3" fontId="2" fillId="3" borderId="12" xfId="0" applyNumberFormat="1" applyFont="1" applyFill="1" applyBorder="1" applyProtection="1"/>
    <xf numFmtId="0" fontId="2" fillId="4" borderId="12" xfId="0" applyFont="1" applyFill="1" applyBorder="1" applyProtection="1"/>
    <xf numFmtId="3" fontId="12" fillId="5" borderId="3" xfId="0" applyNumberFormat="1" applyFont="1" applyFill="1" applyBorder="1" applyProtection="1">
      <protection locked="0"/>
    </xf>
    <xf numFmtId="4" fontId="13" fillId="5" borderId="3" xfId="0" applyNumberFormat="1" applyFont="1" applyFill="1" applyBorder="1" applyProtection="1">
      <protection locked="0"/>
    </xf>
    <xf numFmtId="3" fontId="0" fillId="0" borderId="0" xfId="0" applyNumberFormat="1"/>
    <xf numFmtId="0" fontId="0" fillId="2" borderId="0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427152</xdr:colOff>
      <xdr:row>0</xdr:row>
      <xdr:rowOff>25880</xdr:rowOff>
    </xdr:from>
    <xdr:to>
      <xdr:col>4</xdr:col>
      <xdr:colOff>441011</xdr:colOff>
      <xdr:row>1</xdr:row>
      <xdr:rowOff>353683</xdr:rowOff>
    </xdr:to>
    <xdr:pic>
      <xdr:nvPicPr>
        <xdr:cNvPr id="3" name="Imagen 2" descr="logo">
          <a:extLst>
            <a:ext uri="{FF2B5EF4-FFF2-40B4-BE49-F238E27FC236}">
              <a16:creationId xmlns:a16="http://schemas.microsoft.com/office/drawing/2014/main" id="{01DB0DB5-6D01-4C76-899B-FE5C16C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884" y="25880"/>
          <a:ext cx="1238810" cy="50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90" zoomScaleNormal="90" workbookViewId="0">
      <selection activeCell="F8" sqref="F8"/>
    </sheetView>
  </sheetViews>
  <sheetFormatPr baseColWidth="10" defaultColWidth="8.88671875" defaultRowHeight="14.4"/>
  <cols>
    <col min="1" max="1" width="3.21875" style="6" customWidth="1"/>
    <col min="2" max="2" width="17.21875" style="6" customWidth="1"/>
    <col min="3" max="4" width="8.88671875" style="6"/>
    <col min="5" max="5" width="18.21875" style="6" customWidth="1"/>
    <col min="6" max="6" width="22.21875" style="6" customWidth="1"/>
    <col min="7" max="7" width="4" style="6" customWidth="1"/>
    <col min="8" max="16384" width="8.88671875" style="6"/>
  </cols>
  <sheetData>
    <row r="1" spans="1:7">
      <c r="A1" s="13"/>
      <c r="B1" s="14"/>
      <c r="C1" s="14"/>
      <c r="D1" s="14"/>
      <c r="E1" s="14"/>
      <c r="F1" s="14"/>
      <c r="G1" s="15"/>
    </row>
    <row r="2" spans="1:7" ht="35.4" customHeight="1">
      <c r="A2" s="3"/>
      <c r="B2" s="22"/>
      <c r="C2" s="22"/>
      <c r="D2" s="22"/>
      <c r="E2" s="22"/>
      <c r="F2" s="22"/>
      <c r="G2" s="5"/>
    </row>
    <row r="3" spans="1:7" ht="98.55" customHeight="1" thickBot="1">
      <c r="A3" s="3"/>
      <c r="B3" s="45" t="s">
        <v>16</v>
      </c>
      <c r="C3" s="45"/>
      <c r="D3" s="45"/>
      <c r="E3" s="45"/>
      <c r="F3" s="45"/>
      <c r="G3" s="5"/>
    </row>
    <row r="4" spans="1:7" ht="14.4" customHeight="1">
      <c r="A4" s="3"/>
      <c r="B4" s="33" t="s">
        <v>17</v>
      </c>
      <c r="C4" s="34"/>
      <c r="D4" s="34"/>
      <c r="E4" s="34"/>
      <c r="F4" s="35"/>
      <c r="G4" s="5"/>
    </row>
    <row r="5" spans="1:7">
      <c r="A5" s="3"/>
      <c r="B5" s="36"/>
      <c r="C5" s="37"/>
      <c r="D5" s="37"/>
      <c r="E5" s="37"/>
      <c r="F5" s="38"/>
      <c r="G5" s="5"/>
    </row>
    <row r="6" spans="1:7" ht="15" thickBot="1">
      <c r="A6" s="3"/>
      <c r="B6" s="39"/>
      <c r="C6" s="40"/>
      <c r="D6" s="40"/>
      <c r="E6" s="40"/>
      <c r="F6" s="41"/>
      <c r="G6" s="5"/>
    </row>
    <row r="7" spans="1:7" ht="15" thickBot="1">
      <c r="A7" s="3"/>
      <c r="B7" s="42" t="s">
        <v>4</v>
      </c>
      <c r="C7" s="43"/>
      <c r="D7" s="43"/>
      <c r="E7" s="43"/>
      <c r="F7" s="44"/>
      <c r="G7" s="5"/>
    </row>
    <row r="8" spans="1:7" ht="34.049999999999997" customHeight="1" thickBot="1">
      <c r="A8" s="3"/>
      <c r="B8" s="23" t="s">
        <v>5</v>
      </c>
      <c r="C8" s="24"/>
      <c r="D8" s="24"/>
      <c r="E8" s="24"/>
      <c r="F8" s="19">
        <v>5</v>
      </c>
      <c r="G8" s="5"/>
    </row>
    <row r="9" spans="1:7" s="12" customFormat="1" ht="15" thickBot="1">
      <c r="A9" s="3"/>
      <c r="B9" s="11"/>
      <c r="C9" s="4"/>
      <c r="D9" s="4"/>
      <c r="E9" s="4"/>
      <c r="F9" s="4"/>
      <c r="G9" s="5"/>
    </row>
    <row r="10" spans="1:7" s="12" customFormat="1" ht="15" thickBot="1">
      <c r="A10" s="3"/>
      <c r="B10" s="42" t="s">
        <v>15</v>
      </c>
      <c r="C10" s="43"/>
      <c r="D10" s="43"/>
      <c r="E10" s="43"/>
      <c r="F10" s="44"/>
      <c r="G10" s="5"/>
    </row>
    <row r="11" spans="1:7" ht="14.4" customHeight="1">
      <c r="A11" s="3"/>
      <c r="B11" s="25" t="s">
        <v>18</v>
      </c>
      <c r="C11" s="26"/>
      <c r="D11" s="26"/>
      <c r="E11" s="26"/>
      <c r="F11" s="27"/>
      <c r="G11" s="5"/>
    </row>
    <row r="12" spans="1:7">
      <c r="A12" s="3"/>
      <c r="B12" s="28"/>
      <c r="C12" s="29"/>
      <c r="D12" s="29"/>
      <c r="E12" s="29"/>
      <c r="F12" s="30"/>
      <c r="G12" s="5"/>
    </row>
    <row r="13" spans="1:7" ht="34.65" customHeight="1" thickBot="1">
      <c r="A13" s="3"/>
      <c r="B13" s="28"/>
      <c r="C13" s="29"/>
      <c r="D13" s="29"/>
      <c r="E13" s="29"/>
      <c r="F13" s="30"/>
      <c r="G13" s="5"/>
    </row>
    <row r="14" spans="1:7" ht="48" customHeight="1" thickBot="1">
      <c r="A14" s="3"/>
      <c r="B14" s="31" t="s">
        <v>6</v>
      </c>
      <c r="C14" s="32"/>
      <c r="D14" s="32"/>
      <c r="E14" s="32"/>
      <c r="F14" s="20"/>
      <c r="G14" s="5"/>
    </row>
    <row r="15" spans="1:7" ht="49.8" customHeight="1" thickBot="1">
      <c r="A15" s="3"/>
      <c r="B15" s="31" t="s">
        <v>7</v>
      </c>
      <c r="C15" s="32"/>
      <c r="D15" s="32"/>
      <c r="E15" s="32"/>
      <c r="F15" s="20"/>
      <c r="G15" s="5"/>
    </row>
    <row r="16" spans="1:7" ht="49.2" customHeight="1" thickBot="1">
      <c r="A16" s="3"/>
      <c r="B16" s="31" t="s">
        <v>8</v>
      </c>
      <c r="C16" s="32"/>
      <c r="D16" s="32"/>
      <c r="E16" s="32"/>
      <c r="F16" s="20"/>
      <c r="G16" s="5"/>
    </row>
    <row r="17" spans="1:7" ht="15" thickBot="1">
      <c r="A17" s="3"/>
      <c r="B17" s="4"/>
      <c r="C17" s="4"/>
      <c r="D17" s="4"/>
      <c r="E17" s="4"/>
      <c r="F17" s="4"/>
      <c r="G17" s="5"/>
    </row>
    <row r="18" spans="1:7">
      <c r="A18" s="3"/>
      <c r="B18" s="47" t="s">
        <v>9</v>
      </c>
      <c r="C18" s="48"/>
      <c r="D18" s="48"/>
      <c r="E18" s="48"/>
      <c r="F18" s="49"/>
      <c r="G18" s="5"/>
    </row>
    <row r="19" spans="1:7" ht="37.35" customHeight="1">
      <c r="A19" s="3"/>
      <c r="B19" s="50" t="s">
        <v>14</v>
      </c>
      <c r="C19" s="50"/>
      <c r="D19" s="50"/>
      <c r="E19" s="50"/>
      <c r="F19" s="16">
        <f>VLOOKUP(F8,Umbrales!A3:B27,2,FALSE)</f>
        <v>53825</v>
      </c>
      <c r="G19" s="5" t="s">
        <v>11</v>
      </c>
    </row>
    <row r="20" spans="1:7" ht="29.85" customHeight="1">
      <c r="A20" s="3"/>
      <c r="B20" s="50" t="s">
        <v>13</v>
      </c>
      <c r="C20" s="50"/>
      <c r="D20" s="50"/>
      <c r="E20" s="50"/>
      <c r="F20" s="17">
        <f>SUM(F14:F16)</f>
        <v>0</v>
      </c>
      <c r="G20" s="5"/>
    </row>
    <row r="21" spans="1:7" ht="31.2" customHeight="1">
      <c r="A21" s="3"/>
      <c r="B21" s="51" t="s">
        <v>10</v>
      </c>
      <c r="C21" s="52"/>
      <c r="D21" s="52"/>
      <c r="E21" s="53"/>
      <c r="F21" s="18" t="str">
        <f>IF(F19&gt;=F20,"ACEPTADA A TRÁMITE","DENEGADA")</f>
        <v>ACEPTADA A TRÁMITE</v>
      </c>
      <c r="G21" s="5"/>
    </row>
    <row r="22" spans="1:7">
      <c r="A22" s="3"/>
      <c r="B22" s="4"/>
      <c r="C22" s="4"/>
      <c r="D22" s="4"/>
      <c r="E22" s="4"/>
      <c r="F22" s="4"/>
      <c r="G22" s="5"/>
    </row>
    <row r="23" spans="1:7" ht="58.8" customHeight="1" thickBot="1">
      <c r="A23" s="7"/>
      <c r="B23" s="46" t="s">
        <v>12</v>
      </c>
      <c r="C23" s="46"/>
      <c r="D23" s="46"/>
      <c r="E23" s="46"/>
      <c r="F23" s="46"/>
      <c r="G23" s="8"/>
    </row>
    <row r="24" spans="1:7">
      <c r="B24" s="9"/>
      <c r="G24" s="10"/>
    </row>
  </sheetData>
  <sheetProtection algorithmName="SHA-512" hashValue="4iyTlBAgYAwjgq2R4QHWfDGxBxAEwfyrQYyu4LQ3eDDQIGpbRisaCjMdrO+gtYun63K64hRruTTlC0G8NMl1Mg==" saltValue="0ZbqQxRlbJtFh+I9amTDJA==" spinCount="100000" sheet="1" selectLockedCells="1"/>
  <mergeCells count="15">
    <mergeCell ref="B16:E16"/>
    <mergeCell ref="B23:F23"/>
    <mergeCell ref="B18:F18"/>
    <mergeCell ref="B19:E19"/>
    <mergeCell ref="B20:E20"/>
    <mergeCell ref="B21:E21"/>
    <mergeCell ref="B2:F2"/>
    <mergeCell ref="B8:E8"/>
    <mergeCell ref="B11:F13"/>
    <mergeCell ref="B14:E14"/>
    <mergeCell ref="B15:E15"/>
    <mergeCell ref="B4:F6"/>
    <mergeCell ref="B7:F7"/>
    <mergeCell ref="B10:F10"/>
    <mergeCell ref="B3:F3"/>
  </mergeCells>
  <dataValidations count="1">
    <dataValidation type="whole" allowBlank="1" showInputMessage="1" showErrorMessage="1" errorTitle="Valor de la casilla" error="El valor no puedes er inferior a -50.000 ni superior a 150.000" sqref="F14:F16" xr:uid="{BCB28270-6C3D-4A9E-82A0-396C09737D39}">
      <formula1>-50000</formula1>
      <formula2>150000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Error al seleccionar" error="Debe seleccionar un valor de la lista" promptTitle="Número de miembros de la unidad " prompt="Elija el número de miembros de la unidad familiar" xr:uid="{B49C3091-51C6-4BD3-9FCD-A38DA859DF13}">
          <x14:formula1>
            <xm:f>Umbrales!$A$3:$A$27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topLeftCell="A2" workbookViewId="0">
      <selection activeCell="B28" sqref="B28"/>
    </sheetView>
  </sheetViews>
  <sheetFormatPr baseColWidth="10" defaultColWidth="8.88671875" defaultRowHeight="14.4"/>
  <cols>
    <col min="1" max="1" width="15.77734375" customWidth="1"/>
    <col min="2" max="2" width="13" customWidth="1"/>
  </cols>
  <sheetData>
    <row r="1" spans="1:4">
      <c r="A1" s="54" t="s">
        <v>0</v>
      </c>
      <c r="B1" s="54"/>
    </row>
    <row r="2" spans="1:4">
      <c r="A2" s="2" t="s">
        <v>1</v>
      </c>
      <c r="B2" s="2" t="s">
        <v>2</v>
      </c>
    </row>
    <row r="3" spans="1:4">
      <c r="A3" s="1">
        <v>1</v>
      </c>
      <c r="B3" s="1">
        <v>19970</v>
      </c>
      <c r="D3" s="21"/>
    </row>
    <row r="4" spans="1:4">
      <c r="A4" s="1">
        <v>2</v>
      </c>
      <c r="B4" s="1">
        <v>31878</v>
      </c>
    </row>
    <row r="5" spans="1:4">
      <c r="A5" s="1">
        <v>3</v>
      </c>
      <c r="B5" s="1">
        <v>42129</v>
      </c>
    </row>
    <row r="6" spans="1:4">
      <c r="A6" s="1">
        <v>4</v>
      </c>
      <c r="B6" s="1">
        <v>49657</v>
      </c>
    </row>
    <row r="7" spans="1:4">
      <c r="A7" s="1">
        <v>5</v>
      </c>
      <c r="B7" s="1">
        <v>53825</v>
      </c>
    </row>
    <row r="8" spans="1:4">
      <c r="A8" s="1">
        <v>6</v>
      </c>
      <c r="B8" s="1">
        <v>57482</v>
      </c>
    </row>
    <row r="9" spans="1:4">
      <c r="A9" s="1">
        <v>7</v>
      </c>
      <c r="B9" s="1">
        <v>61058</v>
      </c>
    </row>
    <row r="10" spans="1:4">
      <c r="A10" s="1">
        <v>8</v>
      </c>
      <c r="B10" s="1">
        <v>64584</v>
      </c>
    </row>
    <row r="11" spans="1:4">
      <c r="A11" s="1">
        <v>9</v>
      </c>
      <c r="B11" s="1">
        <f>B10+B28</f>
        <v>68179</v>
      </c>
    </row>
    <row r="12" spans="1:4">
      <c r="A12" s="1">
        <v>10</v>
      </c>
      <c r="B12" s="1">
        <f>B11+B28</f>
        <v>71774</v>
      </c>
    </row>
    <row r="13" spans="1:4">
      <c r="A13" s="1">
        <v>11</v>
      </c>
      <c r="B13" s="1">
        <f>B12+B28</f>
        <v>75369</v>
      </c>
    </row>
    <row r="14" spans="1:4">
      <c r="A14" s="1">
        <v>12</v>
      </c>
      <c r="B14" s="1">
        <f>B13+B28</f>
        <v>78964</v>
      </c>
    </row>
    <row r="15" spans="1:4">
      <c r="A15" s="1">
        <v>13</v>
      </c>
      <c r="B15" s="1">
        <f>B14+B28</f>
        <v>82559</v>
      </c>
    </row>
    <row r="16" spans="1:4">
      <c r="A16" s="1">
        <v>14</v>
      </c>
      <c r="B16" s="1">
        <f>B15+B28</f>
        <v>86154</v>
      </c>
    </row>
    <row r="17" spans="1:2">
      <c r="A17" s="1">
        <v>15</v>
      </c>
      <c r="B17" s="1">
        <f>B16+B28</f>
        <v>89749</v>
      </c>
    </row>
    <row r="18" spans="1:2">
      <c r="A18" s="1">
        <v>16</v>
      </c>
      <c r="B18" s="1">
        <f>B17+B28</f>
        <v>93344</v>
      </c>
    </row>
    <row r="19" spans="1:2">
      <c r="A19" s="1">
        <v>17</v>
      </c>
      <c r="B19" s="1">
        <f>B18+B28</f>
        <v>96939</v>
      </c>
    </row>
    <row r="20" spans="1:2">
      <c r="A20" s="1">
        <v>18</v>
      </c>
      <c r="B20" s="1">
        <f>B19+B28</f>
        <v>100534</v>
      </c>
    </row>
    <row r="21" spans="1:2">
      <c r="A21" s="1">
        <v>19</v>
      </c>
      <c r="B21" s="1">
        <f>B20+B28</f>
        <v>104129</v>
      </c>
    </row>
    <row r="22" spans="1:2">
      <c r="A22" s="1">
        <v>20</v>
      </c>
      <c r="B22" s="1">
        <f>B21+B28</f>
        <v>107724</v>
      </c>
    </row>
    <row r="23" spans="1:2">
      <c r="A23" s="1">
        <v>21</v>
      </c>
      <c r="B23" s="1">
        <f>B22+B28</f>
        <v>111319</v>
      </c>
    </row>
    <row r="24" spans="1:2">
      <c r="A24" s="1">
        <v>22</v>
      </c>
      <c r="B24" s="1">
        <f>B23+B28</f>
        <v>114914</v>
      </c>
    </row>
    <row r="25" spans="1:2">
      <c r="A25" s="1">
        <v>23</v>
      </c>
      <c r="B25" s="1">
        <f>B24+B28</f>
        <v>118509</v>
      </c>
    </row>
    <row r="26" spans="1:2">
      <c r="A26" s="1">
        <v>24</v>
      </c>
      <c r="B26" s="1">
        <f>B25+B28</f>
        <v>122104</v>
      </c>
    </row>
    <row r="27" spans="1:2">
      <c r="A27" s="1">
        <v>25</v>
      </c>
      <c r="B27" s="1">
        <f>B26+B28</f>
        <v>125699</v>
      </c>
    </row>
    <row r="28" spans="1:2">
      <c r="A28" s="1" t="s">
        <v>3</v>
      </c>
      <c r="B28" s="1">
        <v>3595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Rentas</vt:lpstr>
      <vt:lpstr>Umbrales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MEDINA MADRID, ANTONIO</cp:lastModifiedBy>
  <cp:lastPrinted>2022-06-14T12:14:48Z</cp:lastPrinted>
  <dcterms:created xsi:type="dcterms:W3CDTF">2022-05-26T13:40:33Z</dcterms:created>
  <dcterms:modified xsi:type="dcterms:W3CDTF">2024-03-13T10:04:37Z</dcterms:modified>
</cp:coreProperties>
</file>